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250" windowHeight="10800"/>
  </bookViews>
  <sheets>
    <sheet name="ChewCard data" sheetId="1" r:id="rId1"/>
    <sheet name="Trap catch data" sheetId="2" r:id="rId2"/>
    <sheet name="DistTimeTravSpeed" sheetId="7" r:id="rId3"/>
    <sheet name="Metadata" sheetId="4" r:id="rId4"/>
    <sheet name="ColMetadata" sheetId="5" r:id="rId5"/>
    <sheet name="Contents" sheetId="8" r:id="rId6"/>
  </sheets>
  <calcPr calcId="145621"/>
</workbook>
</file>

<file path=xl/calcChain.xml><?xml version="1.0" encoding="utf-8"?>
<calcChain xmlns="http://schemas.openxmlformats.org/spreadsheetml/2006/main">
  <c r="J91" i="1" l="1"/>
  <c r="G91" i="1"/>
  <c r="J90" i="1"/>
  <c r="G90" i="1"/>
  <c r="J89" i="1"/>
  <c r="G89" i="1"/>
  <c r="J88" i="1"/>
  <c r="G88" i="1"/>
  <c r="J87" i="1"/>
  <c r="G87" i="1"/>
  <c r="J86" i="1"/>
  <c r="G86" i="1"/>
  <c r="J85" i="1"/>
  <c r="G85" i="1"/>
  <c r="J84" i="1"/>
  <c r="G84" i="1"/>
  <c r="J83" i="1"/>
  <c r="G83" i="1"/>
  <c r="J82" i="1"/>
  <c r="G82" i="1"/>
  <c r="J81" i="1"/>
  <c r="G81" i="1"/>
  <c r="J80" i="1"/>
  <c r="G80" i="1"/>
  <c r="J79" i="1"/>
  <c r="G79" i="1"/>
  <c r="J78" i="1"/>
  <c r="G78" i="1"/>
  <c r="J77" i="1"/>
  <c r="G77" i="1"/>
  <c r="J76" i="1"/>
  <c r="G76" i="1"/>
  <c r="J75" i="1"/>
  <c r="G75" i="1"/>
  <c r="J74" i="1"/>
  <c r="G74" i="1"/>
  <c r="J73" i="1"/>
  <c r="G73" i="1"/>
  <c r="J72" i="1"/>
  <c r="G72" i="1"/>
  <c r="J71" i="1"/>
  <c r="G71" i="1"/>
  <c r="J70" i="1"/>
  <c r="G70" i="1"/>
  <c r="J69" i="1"/>
  <c r="G69" i="1"/>
  <c r="J68" i="1"/>
  <c r="G68" i="1"/>
  <c r="J67" i="1"/>
  <c r="G67" i="1"/>
  <c r="J66" i="1"/>
  <c r="G66" i="1"/>
  <c r="J65" i="1"/>
  <c r="G65" i="1"/>
  <c r="J64" i="1"/>
  <c r="G64" i="1"/>
  <c r="J63" i="1"/>
  <c r="G63" i="1"/>
  <c r="J62" i="1"/>
  <c r="G62" i="1"/>
  <c r="J61" i="1"/>
  <c r="G61" i="1"/>
  <c r="J60" i="1"/>
  <c r="G60" i="1"/>
  <c r="J59" i="1"/>
  <c r="G59" i="1"/>
  <c r="J58" i="1"/>
  <c r="G58" i="1"/>
  <c r="J57" i="1"/>
  <c r="G57" i="1"/>
  <c r="J56" i="1"/>
  <c r="G56" i="1"/>
  <c r="J55" i="1"/>
  <c r="G55" i="1"/>
  <c r="J54" i="1"/>
  <c r="G54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6" i="1"/>
  <c r="G46" i="1"/>
  <c r="J45" i="1"/>
  <c r="G45" i="1"/>
  <c r="J44" i="1"/>
  <c r="G44" i="1"/>
  <c r="J43" i="1"/>
  <c r="G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J6" i="1"/>
  <c r="G6" i="1"/>
  <c r="J5" i="1"/>
  <c r="G5" i="1"/>
  <c r="J4" i="1"/>
  <c r="G4" i="1"/>
  <c r="J3" i="1"/>
  <c r="G3" i="1"/>
  <c r="J2" i="1"/>
  <c r="G2" i="1"/>
</calcChain>
</file>

<file path=xl/sharedStrings.xml><?xml version="1.0" encoding="utf-8"?>
<sst xmlns="http://schemas.openxmlformats.org/spreadsheetml/2006/main" count="722" uniqueCount="300">
  <si>
    <t>Species</t>
  </si>
  <si>
    <t>Line</t>
  </si>
  <si>
    <t>Possum</t>
  </si>
  <si>
    <t>Rat</t>
  </si>
  <si>
    <t xml:space="preserve">Trial </t>
  </si>
  <si>
    <t>Night 1</t>
  </si>
  <si>
    <t>Night 2</t>
  </si>
  <si>
    <t>Night 3</t>
  </si>
  <si>
    <t>Aerial 1080</t>
  </si>
  <si>
    <t>Kolee</t>
  </si>
  <si>
    <t>Proportion chewed pre</t>
  </si>
  <si>
    <t>Proportion chewed post</t>
  </si>
  <si>
    <t>N cards pre</t>
  </si>
  <si>
    <t>N interfered with pre</t>
  </si>
  <si>
    <t>N cards post</t>
  </si>
  <si>
    <t>N interfered with post</t>
  </si>
  <si>
    <t>Trap line no</t>
  </si>
  <si>
    <t>Field</t>
  </si>
  <si>
    <t>Value</t>
  </si>
  <si>
    <t>Job-code (xxxxxx-xxxx)</t>
  </si>
  <si>
    <t>Title of dataset</t>
  </si>
  <si>
    <t>Description</t>
  </si>
  <si>
    <t>Data Publisher</t>
  </si>
  <si>
    <t>Landcare Research NZ Ltd</t>
  </si>
  <si>
    <t>Author(s)</t>
  </si>
  <si>
    <t>Morgan, David R; Warburton, Bruce; Nugent, Graham</t>
  </si>
  <si>
    <t>Author Email</t>
  </si>
  <si>
    <t>Data Contact Person: Name</t>
  </si>
  <si>
    <t>Dave Morgan</t>
  </si>
  <si>
    <t>Data Contact Person: Email</t>
  </si>
  <si>
    <t>morgand@landcareresearch.co.nz</t>
  </si>
  <si>
    <t>Publication Year (YYYY)</t>
  </si>
  <si>
    <t>License</t>
  </si>
  <si>
    <t>Version of dataset</t>
  </si>
  <si>
    <t>Funding Source(s)</t>
  </si>
  <si>
    <t>Keyword(s)</t>
  </si>
  <si>
    <t>Keyword thesaurus used</t>
  </si>
  <si>
    <t>Geographic coverage: Description</t>
  </si>
  <si>
    <t>- West bounding coordinate (Long)</t>
  </si>
  <si>
    <t>- East bounding coordinate (Long)</t>
  </si>
  <si>
    <t>- North bounding coordinate (Lat)</t>
  </si>
  <si>
    <t>- South bounding coordinate (Lat)</t>
  </si>
  <si>
    <t>Date (or range) data collected</t>
  </si>
  <si>
    <t>Formatted citation</t>
  </si>
  <si>
    <t>Identifier</t>
  </si>
  <si>
    <t>DOI Required</t>
  </si>
  <si>
    <t>Post As TSV</t>
  </si>
  <si>
    <t>Post As XLSx</t>
  </si>
  <si>
    <t>acre</t>
  </si>
  <si>
    <t>ampere</t>
  </si>
  <si>
    <t>amperepermetre</t>
  </si>
  <si>
    <t>amperepersquaremetre</t>
  </si>
  <si>
    <t>angstrom</t>
  </si>
  <si>
    <t>are</t>
  </si>
  <si>
    <t>atmosphere</t>
  </si>
  <si>
    <t>bar</t>
  </si>
  <si>
    <t>becquerel</t>
  </si>
  <si>
    <t>britishthermalunit</t>
  </si>
  <si>
    <t>bushel</t>
  </si>
  <si>
    <t>bushelsperacre</t>
  </si>
  <si>
    <t>calorie</t>
  </si>
  <si>
    <t>candela</t>
  </si>
  <si>
    <t>candelapersquaremetre</t>
  </si>
  <si>
    <t>celsius</t>
  </si>
  <si>
    <t>centigram</t>
  </si>
  <si>
    <t>centimetre</t>
  </si>
  <si>
    <t>centimetreperyear</t>
  </si>
  <si>
    <t>centimetrespersecond</t>
  </si>
  <si>
    <t>centisecond</t>
  </si>
  <si>
    <t>coulomb</t>
  </si>
  <si>
    <t>cubiccentimetrespercubiccentimetres</t>
  </si>
  <si>
    <t>cubicfeetpersecond</t>
  </si>
  <si>
    <t>cubicinch</t>
  </si>
  <si>
    <t>cubicmetre</t>
  </si>
  <si>
    <t>cubicmetreperkilogram</t>
  </si>
  <si>
    <t>cubicmetrespersecond</t>
  </si>
  <si>
    <t>cubicmicrometrespergram</t>
  </si>
  <si>
    <t>decagram</t>
  </si>
  <si>
    <t>decametre</t>
  </si>
  <si>
    <t>decasecond</t>
  </si>
  <si>
    <t>decigram</t>
  </si>
  <si>
    <t>decimetre</t>
  </si>
  <si>
    <t>decisecond</t>
  </si>
  <si>
    <t>degree</t>
  </si>
  <si>
    <t>dimensionless</t>
  </si>
  <si>
    <t>fahrenheit</t>
  </si>
  <si>
    <t>farad</t>
  </si>
  <si>
    <t>fathom</t>
  </si>
  <si>
    <t>feetperday</t>
  </si>
  <si>
    <t>feetperhour</t>
  </si>
  <si>
    <t>feetpersecond</t>
  </si>
  <si>
    <t>feetsquaredperday</t>
  </si>
  <si>
    <t>foot</t>
  </si>
  <si>
    <t>foot_gold_coast</t>
  </si>
  <si>
    <t>foot_us</t>
  </si>
  <si>
    <t>footpound</t>
  </si>
  <si>
    <t>gallon</t>
  </si>
  <si>
    <t>grad</t>
  </si>
  <si>
    <t>gram</t>
  </si>
  <si>
    <t>gramspercentimetresquaredpersecond</t>
  </si>
  <si>
    <t>gramspercubiccentimetre</t>
  </si>
  <si>
    <t>gramspergram</t>
  </si>
  <si>
    <t>gramsperhectareperday</t>
  </si>
  <si>
    <t>gramsperliterperday</t>
  </si>
  <si>
    <t>gramsperlitre</t>
  </si>
  <si>
    <t>gramspermetresquaredperyear</t>
  </si>
  <si>
    <t>gramspermillilitre</t>
  </si>
  <si>
    <t>gramspersquaremetre</t>
  </si>
  <si>
    <t>gramsperyear</t>
  </si>
  <si>
    <t>gray</t>
  </si>
  <si>
    <t>hectare</t>
  </si>
  <si>
    <t>hectogram</t>
  </si>
  <si>
    <t>hectometre</t>
  </si>
  <si>
    <t>hectosecond</t>
  </si>
  <si>
    <t>henry</t>
  </si>
  <si>
    <t>hertz</t>
  </si>
  <si>
    <t>hour</t>
  </si>
  <si>
    <t>inch</t>
  </si>
  <si>
    <t>joule</t>
  </si>
  <si>
    <t>katal</t>
  </si>
  <si>
    <t>kelvin</t>
  </si>
  <si>
    <t>kilogram</t>
  </si>
  <si>
    <t>kilogrampercubicmetre</t>
  </si>
  <si>
    <t>kilogramsperhectare</t>
  </si>
  <si>
    <t>kilogramsperhectareperyear</t>
  </si>
  <si>
    <t>kilogramspermetresquaredpersecond</t>
  </si>
  <si>
    <t>kilogramspermetresquaredperyear</t>
  </si>
  <si>
    <t>kilogramspersecond</t>
  </si>
  <si>
    <t>kilogramspersquaremetre</t>
  </si>
  <si>
    <t>kilohertz</t>
  </si>
  <si>
    <t>kilolitre</t>
  </si>
  <si>
    <t>kilometre</t>
  </si>
  <si>
    <t>kilometresperhour</t>
  </si>
  <si>
    <t>kilopascal</t>
  </si>
  <si>
    <t>kilosecond</t>
  </si>
  <si>
    <t>kilovolt</t>
  </si>
  <si>
    <t>kilowatt</t>
  </si>
  <si>
    <t>knots</t>
  </si>
  <si>
    <t>link_clarke</t>
  </si>
  <si>
    <t>litersperhectare</t>
  </si>
  <si>
    <t>literspersecond</t>
  </si>
  <si>
    <t>literspersquaremetre</t>
  </si>
  <si>
    <t>litre</t>
  </si>
  <si>
    <t>lumen</t>
  </si>
  <si>
    <t>lux</t>
  </si>
  <si>
    <t>megagram</t>
  </si>
  <si>
    <t>megahertz</t>
  </si>
  <si>
    <t>megametre</t>
  </si>
  <si>
    <t>megapascal</t>
  </si>
  <si>
    <t>megasecond</t>
  </si>
  <si>
    <t>megavolt</t>
  </si>
  <si>
    <t>megawatt</t>
  </si>
  <si>
    <t>metre</t>
  </si>
  <si>
    <t>metresperday</t>
  </si>
  <si>
    <t>metrespergram</t>
  </si>
  <si>
    <t>metrespersecond</t>
  </si>
  <si>
    <t>metrespersecondsquared</t>
  </si>
  <si>
    <t>metressquaredperday</t>
  </si>
  <si>
    <t>metressquaredpersecond</t>
  </si>
  <si>
    <t>microgram</t>
  </si>
  <si>
    <t>microgramspergram</t>
  </si>
  <si>
    <t>microgramsperlitre</t>
  </si>
  <si>
    <t>microlitre</t>
  </si>
  <si>
    <t>micrometre</t>
  </si>
  <si>
    <t>micron</t>
  </si>
  <si>
    <t>microsecond</t>
  </si>
  <si>
    <t>mile</t>
  </si>
  <si>
    <t>milesperhour</t>
  </si>
  <si>
    <t>milesperminute</t>
  </si>
  <si>
    <t>milespersecond</t>
  </si>
  <si>
    <t>millibar</t>
  </si>
  <si>
    <t>milligram</t>
  </si>
  <si>
    <t>milligramspercubicmetre</t>
  </si>
  <si>
    <t>milligramsperlitre</t>
  </si>
  <si>
    <t>milligramspermillilitre</t>
  </si>
  <si>
    <t>milligramspersquaremetre</t>
  </si>
  <si>
    <t>millihertz</t>
  </si>
  <si>
    <t>millilitre</t>
  </si>
  <si>
    <t>millimetre</t>
  </si>
  <si>
    <t>millimetrespersecond</t>
  </si>
  <si>
    <t>millimolespergram</t>
  </si>
  <si>
    <t>millisecond</t>
  </si>
  <si>
    <t>millivolt</t>
  </si>
  <si>
    <t>milliwatt</t>
  </si>
  <si>
    <t>minute</t>
  </si>
  <si>
    <t>molality</t>
  </si>
  <si>
    <t>molarity</t>
  </si>
  <si>
    <t>mole</t>
  </si>
  <si>
    <t>molepercubicmetre</t>
  </si>
  <si>
    <t>molespergram</t>
  </si>
  <si>
    <t>molesperkilogram</t>
  </si>
  <si>
    <t>molesperkilogrampersecond</t>
  </si>
  <si>
    <t>nanogram</t>
  </si>
  <si>
    <t>nanometre</t>
  </si>
  <si>
    <t>nanomolespergrampersecond</t>
  </si>
  <si>
    <t>nanosecond</t>
  </si>
  <si>
    <t>nauticalmile</t>
  </si>
  <si>
    <t>newton</t>
  </si>
  <si>
    <t>nominalday</t>
  </si>
  <si>
    <t>nominalhour</t>
  </si>
  <si>
    <t>nominalleapyear</t>
  </si>
  <si>
    <t>nominalminute</t>
  </si>
  <si>
    <t>nominalweek</t>
  </si>
  <si>
    <t>nominalyear</t>
  </si>
  <si>
    <t>number</t>
  </si>
  <si>
    <t>numberpergram</t>
  </si>
  <si>
    <t>numberperkilometresquared</t>
  </si>
  <si>
    <t>numberperlitre</t>
  </si>
  <si>
    <t>numberpermetrecubed</t>
  </si>
  <si>
    <t>numberpermetresquared</t>
  </si>
  <si>
    <t>numberpermillilitre</t>
  </si>
  <si>
    <t>ohm</t>
  </si>
  <si>
    <t>ohmmetre</t>
  </si>
  <si>
    <t>pascal</t>
  </si>
  <si>
    <t>pint</t>
  </si>
  <si>
    <t>pound</t>
  </si>
  <si>
    <t>poundspersquareinch</t>
  </si>
  <si>
    <t>quart</t>
  </si>
  <si>
    <t>radian</t>
  </si>
  <si>
    <t>second</t>
  </si>
  <si>
    <t>siemen</t>
  </si>
  <si>
    <t>sievert</t>
  </si>
  <si>
    <t>squarecentimetres</t>
  </si>
  <si>
    <t>squarefoot</t>
  </si>
  <si>
    <t>squarekilometres</t>
  </si>
  <si>
    <t>squaremetre</t>
  </si>
  <si>
    <t>squaremetreperkilogram</t>
  </si>
  <si>
    <t>squaremile</t>
  </si>
  <si>
    <t>squaremillimetres</t>
  </si>
  <si>
    <t>squareyard</t>
  </si>
  <si>
    <t>tesla</t>
  </si>
  <si>
    <t>ton</t>
  </si>
  <si>
    <t>tonne</t>
  </si>
  <si>
    <t>tonneperhectare</t>
  </si>
  <si>
    <t>tonnesperyear</t>
  </si>
  <si>
    <t>volt</t>
  </si>
  <si>
    <t>watt</t>
  </si>
  <si>
    <t>wavenumber</t>
  </si>
  <si>
    <t>weber</t>
  </si>
  <si>
    <t>yard</t>
  </si>
  <si>
    <t>yard_indian</t>
  </si>
  <si>
    <t>yard_sears</t>
  </si>
  <si>
    <t>yardspersecond</t>
  </si>
  <si>
    <t>Worksheet</t>
  </si>
  <si>
    <t>WS_Description</t>
  </si>
  <si>
    <t>Type</t>
  </si>
  <si>
    <t>Units</t>
  </si>
  <si>
    <t>ChewCard data</t>
  </si>
  <si>
    <t>Chew card monitoring results</t>
  </si>
  <si>
    <t>Pest species detected</t>
  </si>
  <si>
    <t>Text</t>
  </si>
  <si>
    <t>Monitoring line number</t>
  </si>
  <si>
    <t>Number of chew cards interfered with by the Species indicated PRE treatment</t>
  </si>
  <si>
    <t>Number of chew cards interfered with by the Species indicated POST treatment</t>
  </si>
  <si>
    <t>796201-0036</t>
  </si>
  <si>
    <t>Treatment Block</t>
  </si>
  <si>
    <t>Trial</t>
  </si>
  <si>
    <t>Trial number</t>
  </si>
  <si>
    <t>Numeric</t>
  </si>
  <si>
    <t>Ground 1080</t>
  </si>
  <si>
    <t>Treatment applied to the block (Kolee = Cholicalciferol)</t>
  </si>
  <si>
    <t>Number of chew cards set out PRE treatment</t>
  </si>
  <si>
    <t>Proportion chewed pre = N interfered with pre / N cards pre</t>
  </si>
  <si>
    <t>Number of chew cards set out POST treatment</t>
  </si>
  <si>
    <t>Proportion chewed post = N interfered with post / N cards post</t>
  </si>
  <si>
    <t>Data associated with paper: Aerial prefeeding followed by ground-based toxic baiting for more efficient and acceptable poisoning of invasive small mammalian pests</t>
  </si>
  <si>
    <t>Trap catch data</t>
  </si>
  <si>
    <t>Trap line number</t>
  </si>
  <si>
    <t>Catch on night 1 (-9991 = 1 Escape, -9992 = 2 escapes...)</t>
  </si>
  <si>
    <t>Catch on night 2 (-9991 = 1 Escape, -9992 = 2 escapes...)</t>
  </si>
  <si>
    <t>Catch on night 3 (-9991 = 1 Escape, -9992 = 2 escapes...)</t>
  </si>
  <si>
    <t>Yes</t>
  </si>
  <si>
    <t xml:space="preserve"> - ChewCard data: Chew card monitoring results</t>
  </si>
  <si>
    <t xml:space="preserve"> - Metadata: Overall description of the dataset and high level information (Author, contact, keywords etc)</t>
  </si>
  <si>
    <t xml:space="preserve"> - ColMetadata: Descriptions/definition of the fields (columns) on each worksheet</t>
  </si>
  <si>
    <t>Contents</t>
  </si>
  <si>
    <t>TBfree NZ</t>
  </si>
  <si>
    <t>CKAN Title</t>
  </si>
  <si>
    <t>Morgan, David R; Warburton, Bruce; Nugent, Graham (2015) : Small mammal chewcard and trap catch indices pre and post ground-based toxic baiting.</t>
  </si>
  <si>
    <t>Distance_m</t>
  </si>
  <si>
    <t xml:space="preserve">N plots </t>
  </si>
  <si>
    <t>Time taken_h</t>
  </si>
  <si>
    <t>Travel speed_kmph</t>
  </si>
  <si>
    <t>Mean time per plot_min</t>
  </si>
  <si>
    <t>N plots</t>
  </si>
  <si>
    <t>Number of plots on the monitoring line where bait laid</t>
  </si>
  <si>
    <t>Distance covered during the laying of bait at all of the plots on that line</t>
  </si>
  <si>
    <t>Time (in hours and fraction of hours) taken to lay bait at all of the plots on that particular line</t>
  </si>
  <si>
    <t>Comprises this contents sheet, plus 5 additional worksheets:</t>
  </si>
  <si>
    <t>DistTimeTravSpeed</t>
  </si>
  <si>
    <t>Small mammal chewcard and trap catch indices pre and post ground-based toxic baiting</t>
  </si>
  <si>
    <t>CC Attribution 3.0 NZ (CC-BY)</t>
  </si>
  <si>
    <t>Brushtail possum trap catch monitoring results</t>
  </si>
  <si>
    <t xml:space="preserve"> - Trap catch data: Brushtail possum trap catch monitoring results</t>
  </si>
  <si>
    <t>Distance, time and travel speed data</t>
  </si>
  <si>
    <t>= Time taken_h/Distance_m/1000  to 2 decimal places</t>
  </si>
  <si>
    <t>= Time taken_h/ N plots x 60 (in minutes and fraction of minutes)</t>
  </si>
  <si>
    <t xml:space="preserve"> - DistTimeTravSpeed: Distance, time and travel speed data</t>
  </si>
  <si>
    <t>doi:10.7931/J2JS9NCV</t>
  </si>
  <si>
    <t>Supplied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</si>
</sst>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0" borderId="0" xfId="0" applyFont="1"/>
    <xf numFmtId="0" fontId="0" fillId="0" borderId="0" xfId="0" quotePrefix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MetadataRange" displayName="MetadataRange" ref="A1:B27" totalsRowShown="0">
  <autoFilter ref="A1:B27"/>
  <tableColumns count="2">
    <tableColumn id="1" name="Field"/>
    <tableColumn id="2" name="Valu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7" name="ParaMetadataRange" displayName="ParaMetadataRange" ref="A1:F25" totalsRowShown="0" headerRowDxfId="3" dataDxfId="2">
  <autoFilter ref="A1:F25"/>
  <tableColumns count="6">
    <tableColumn id="1" name="Worksheet" dataDxfId="9"/>
    <tableColumn id="2" name="WS_Description" dataDxfId="8"/>
    <tableColumn id="3" name="Field" dataDxfId="7"/>
    <tableColumn id="4" name="Description" dataDxfId="6"/>
    <tableColumn id="5" name="Type" dataDxfId="5"/>
    <tableColumn id="6" name="Units" dataDxfId="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ContentsRange" displayName="ContentsRange" ref="A1:A9" insertRowShift="1" totalsRowShown="0" headerRowDxfId="10" dataDxfId="0">
  <autoFilter ref="A1:A9"/>
  <tableColumns count="1">
    <tableColumn id="1" name="Contents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3" max="3" width="11.5703125" bestFit="1" customWidth="1"/>
    <col min="6" max="6" width="11.7109375" customWidth="1"/>
    <col min="7" max="7" width="11.140625" customWidth="1"/>
    <col min="9" max="9" width="10.7109375" customWidth="1"/>
    <col min="10" max="10" width="11.28515625" customWidth="1"/>
  </cols>
  <sheetData>
    <row r="1" spans="1:10" ht="45" x14ac:dyDescent="0.25">
      <c r="A1" s="2" t="s">
        <v>0</v>
      </c>
      <c r="B1" s="2" t="s">
        <v>256</v>
      </c>
      <c r="C1" s="2" t="s">
        <v>255</v>
      </c>
      <c r="D1" s="2" t="s">
        <v>1</v>
      </c>
      <c r="E1" s="2" t="s">
        <v>12</v>
      </c>
      <c r="F1" s="2" t="s">
        <v>13</v>
      </c>
      <c r="G1" s="2" t="s">
        <v>10</v>
      </c>
      <c r="H1" s="2" t="s">
        <v>14</v>
      </c>
      <c r="I1" s="2" t="s">
        <v>15</v>
      </c>
      <c r="J1" s="2" t="s">
        <v>11</v>
      </c>
    </row>
    <row r="2" spans="1:10" x14ac:dyDescent="0.25">
      <c r="A2" s="1" t="s">
        <v>2</v>
      </c>
      <c r="B2" s="3">
        <v>1</v>
      </c>
      <c r="C2" s="3" t="s">
        <v>259</v>
      </c>
      <c r="D2" s="3">
        <v>1</v>
      </c>
      <c r="E2" s="3">
        <v>15</v>
      </c>
      <c r="F2" s="3">
        <v>14</v>
      </c>
      <c r="G2" s="4">
        <f>F2/E2</f>
        <v>0.93333333333333335</v>
      </c>
      <c r="H2" s="3">
        <v>15</v>
      </c>
      <c r="I2" s="3">
        <v>0</v>
      </c>
      <c r="J2" s="3">
        <f>I2/H2</f>
        <v>0</v>
      </c>
    </row>
    <row r="3" spans="1:10" x14ac:dyDescent="0.25">
      <c r="A3" s="1" t="s">
        <v>2</v>
      </c>
      <c r="B3" s="3">
        <v>1</v>
      </c>
      <c r="C3" s="3" t="s">
        <v>259</v>
      </c>
      <c r="D3" s="3">
        <v>2</v>
      </c>
      <c r="E3" s="3">
        <v>35</v>
      </c>
      <c r="F3" s="3">
        <v>32</v>
      </c>
      <c r="G3" s="4">
        <f t="shared" ref="G3:G46" si="0">F3/E3</f>
        <v>0.91428571428571426</v>
      </c>
      <c r="H3" s="3">
        <v>35</v>
      </c>
      <c r="I3" s="3">
        <v>2</v>
      </c>
      <c r="J3" s="4">
        <f t="shared" ref="J3:J46" si="1">I3/H3</f>
        <v>5.7142857142857141E-2</v>
      </c>
    </row>
    <row r="4" spans="1:10" x14ac:dyDescent="0.25">
      <c r="A4" s="1" t="s">
        <v>2</v>
      </c>
      <c r="B4" s="3">
        <v>1</v>
      </c>
      <c r="C4" s="3" t="s">
        <v>259</v>
      </c>
      <c r="D4" s="3">
        <v>3</v>
      </c>
      <c r="E4" s="3">
        <v>32</v>
      </c>
      <c r="F4" s="3">
        <v>30</v>
      </c>
      <c r="G4" s="4">
        <f t="shared" si="0"/>
        <v>0.9375</v>
      </c>
      <c r="H4" s="3">
        <v>32</v>
      </c>
      <c r="I4" s="3">
        <v>9</v>
      </c>
      <c r="J4" s="4">
        <f t="shared" si="1"/>
        <v>0.28125</v>
      </c>
    </row>
    <row r="5" spans="1:10" x14ac:dyDescent="0.25">
      <c r="A5" s="1" t="s">
        <v>2</v>
      </c>
      <c r="B5" s="3">
        <v>1</v>
      </c>
      <c r="C5" s="3" t="s">
        <v>259</v>
      </c>
      <c r="D5" s="3">
        <v>4</v>
      </c>
      <c r="E5" s="3">
        <v>25</v>
      </c>
      <c r="F5" s="3">
        <v>25</v>
      </c>
      <c r="G5" s="4">
        <f t="shared" si="0"/>
        <v>1</v>
      </c>
      <c r="H5" s="3">
        <v>25</v>
      </c>
      <c r="I5" s="3">
        <v>1</v>
      </c>
      <c r="J5" s="4">
        <f t="shared" si="1"/>
        <v>0.04</v>
      </c>
    </row>
    <row r="6" spans="1:10" x14ac:dyDescent="0.25">
      <c r="A6" s="1" t="s">
        <v>2</v>
      </c>
      <c r="B6" s="3">
        <v>1</v>
      </c>
      <c r="C6" s="3" t="s">
        <v>259</v>
      </c>
      <c r="D6" s="3">
        <v>5</v>
      </c>
      <c r="E6" s="3">
        <v>24</v>
      </c>
      <c r="F6" s="3">
        <v>22</v>
      </c>
      <c r="G6" s="4">
        <f t="shared" si="0"/>
        <v>0.91666666666666663</v>
      </c>
      <c r="H6" s="3">
        <v>25</v>
      </c>
      <c r="I6" s="3">
        <v>0</v>
      </c>
      <c r="J6" s="4">
        <f t="shared" si="1"/>
        <v>0</v>
      </c>
    </row>
    <row r="7" spans="1:10" x14ac:dyDescent="0.25">
      <c r="A7" s="1" t="s">
        <v>2</v>
      </c>
      <c r="B7" s="3">
        <v>1</v>
      </c>
      <c r="C7" s="3" t="s">
        <v>259</v>
      </c>
      <c r="D7" s="3">
        <v>6</v>
      </c>
      <c r="E7" s="3">
        <v>22</v>
      </c>
      <c r="F7" s="3">
        <v>20</v>
      </c>
      <c r="G7" s="4">
        <f t="shared" si="0"/>
        <v>0.90909090909090906</v>
      </c>
      <c r="H7" s="3">
        <v>22</v>
      </c>
      <c r="I7" s="3">
        <v>0</v>
      </c>
      <c r="J7" s="4">
        <f t="shared" si="1"/>
        <v>0</v>
      </c>
    </row>
    <row r="8" spans="1:10" x14ac:dyDescent="0.25">
      <c r="A8" s="1" t="s">
        <v>2</v>
      </c>
      <c r="B8" s="3">
        <v>1</v>
      </c>
      <c r="C8" s="3" t="s">
        <v>259</v>
      </c>
      <c r="D8" s="3">
        <v>7</v>
      </c>
      <c r="E8" s="3">
        <v>22</v>
      </c>
      <c r="F8" s="3">
        <v>13</v>
      </c>
      <c r="G8" s="4">
        <f t="shared" si="0"/>
        <v>0.59090909090909094</v>
      </c>
      <c r="H8" s="3">
        <v>22</v>
      </c>
      <c r="I8" s="3">
        <v>0</v>
      </c>
      <c r="J8" s="4">
        <f t="shared" si="1"/>
        <v>0</v>
      </c>
    </row>
    <row r="9" spans="1:10" x14ac:dyDescent="0.25">
      <c r="A9" s="1" t="s">
        <v>2</v>
      </c>
      <c r="B9" s="3">
        <v>1</v>
      </c>
      <c r="C9" s="3" t="s">
        <v>259</v>
      </c>
      <c r="D9" s="3">
        <v>8</v>
      </c>
      <c r="E9" s="3">
        <v>17</v>
      </c>
      <c r="F9" s="3">
        <v>14</v>
      </c>
      <c r="G9" s="4">
        <f t="shared" si="0"/>
        <v>0.82352941176470584</v>
      </c>
      <c r="H9" s="3">
        <v>18</v>
      </c>
      <c r="I9" s="3">
        <v>2</v>
      </c>
      <c r="J9" s="4">
        <f t="shared" si="1"/>
        <v>0.1111111111111111</v>
      </c>
    </row>
    <row r="10" spans="1:10" x14ac:dyDescent="0.25">
      <c r="A10" s="1" t="s">
        <v>2</v>
      </c>
      <c r="B10" s="3">
        <v>1</v>
      </c>
      <c r="C10" s="3" t="s">
        <v>8</v>
      </c>
      <c r="D10" s="3">
        <v>1</v>
      </c>
      <c r="E10" s="3">
        <v>24</v>
      </c>
      <c r="F10" s="3">
        <v>17</v>
      </c>
      <c r="G10" s="4">
        <f t="shared" si="0"/>
        <v>0.70833333333333337</v>
      </c>
      <c r="H10" s="3">
        <v>24</v>
      </c>
      <c r="I10" s="3">
        <v>0</v>
      </c>
      <c r="J10" s="4">
        <f t="shared" si="1"/>
        <v>0</v>
      </c>
    </row>
    <row r="11" spans="1:10" x14ac:dyDescent="0.25">
      <c r="A11" s="1" t="s">
        <v>2</v>
      </c>
      <c r="B11" s="3">
        <v>1</v>
      </c>
      <c r="C11" s="3" t="s">
        <v>8</v>
      </c>
      <c r="D11" s="3">
        <v>2</v>
      </c>
      <c r="E11" s="3">
        <v>24</v>
      </c>
      <c r="F11" s="3">
        <v>23</v>
      </c>
      <c r="G11" s="4">
        <f t="shared" si="0"/>
        <v>0.95833333333333337</v>
      </c>
      <c r="H11" s="3">
        <v>24</v>
      </c>
      <c r="I11" s="3">
        <v>1</v>
      </c>
      <c r="J11" s="4">
        <f t="shared" si="1"/>
        <v>4.1666666666666664E-2</v>
      </c>
    </row>
    <row r="12" spans="1:10" x14ac:dyDescent="0.25">
      <c r="A12" s="1" t="s">
        <v>2</v>
      </c>
      <c r="B12" s="3">
        <v>1</v>
      </c>
      <c r="C12" s="3" t="s">
        <v>8</v>
      </c>
      <c r="D12" s="3">
        <v>3</v>
      </c>
      <c r="E12" s="3">
        <v>24</v>
      </c>
      <c r="F12" s="3">
        <v>19</v>
      </c>
      <c r="G12" s="4">
        <f t="shared" si="0"/>
        <v>0.79166666666666663</v>
      </c>
      <c r="H12" s="3">
        <v>24</v>
      </c>
      <c r="I12" s="3">
        <v>0</v>
      </c>
      <c r="J12" s="4">
        <f t="shared" si="1"/>
        <v>0</v>
      </c>
    </row>
    <row r="13" spans="1:10" x14ac:dyDescent="0.25">
      <c r="A13" s="1" t="s">
        <v>2</v>
      </c>
      <c r="B13" s="3">
        <v>1</v>
      </c>
      <c r="C13" s="3" t="s">
        <v>8</v>
      </c>
      <c r="D13" s="3">
        <v>4</v>
      </c>
      <c r="E13" s="3">
        <v>24</v>
      </c>
      <c r="F13" s="3">
        <v>24</v>
      </c>
      <c r="G13" s="4">
        <f t="shared" si="0"/>
        <v>1</v>
      </c>
      <c r="H13" s="3">
        <v>24</v>
      </c>
      <c r="I13" s="3">
        <v>0</v>
      </c>
      <c r="J13" s="4">
        <f t="shared" si="1"/>
        <v>0</v>
      </c>
    </row>
    <row r="14" spans="1:10" x14ac:dyDescent="0.25">
      <c r="A14" s="1" t="s">
        <v>2</v>
      </c>
      <c r="B14" s="3">
        <v>1</v>
      </c>
      <c r="C14" s="3" t="s">
        <v>8</v>
      </c>
      <c r="D14" s="3">
        <v>5</v>
      </c>
      <c r="E14" s="3">
        <v>24</v>
      </c>
      <c r="F14" s="3">
        <v>24</v>
      </c>
      <c r="G14" s="4">
        <f t="shared" si="0"/>
        <v>1</v>
      </c>
      <c r="H14" s="3">
        <v>24</v>
      </c>
      <c r="I14" s="3">
        <v>0</v>
      </c>
      <c r="J14" s="4">
        <f t="shared" si="1"/>
        <v>0</v>
      </c>
    </row>
    <row r="15" spans="1:10" x14ac:dyDescent="0.25">
      <c r="A15" s="1" t="s">
        <v>2</v>
      </c>
      <c r="B15" s="3">
        <v>1</v>
      </c>
      <c r="C15" s="3" t="s">
        <v>8</v>
      </c>
      <c r="D15" s="3">
        <v>6</v>
      </c>
      <c r="E15" s="3">
        <v>24</v>
      </c>
      <c r="F15" s="3">
        <v>22</v>
      </c>
      <c r="G15" s="4">
        <f t="shared" si="0"/>
        <v>0.91666666666666663</v>
      </c>
      <c r="H15" s="3">
        <v>24</v>
      </c>
      <c r="I15" s="3">
        <v>2</v>
      </c>
      <c r="J15" s="4">
        <f t="shared" si="1"/>
        <v>8.3333333333333329E-2</v>
      </c>
    </row>
    <row r="16" spans="1:10" x14ac:dyDescent="0.25">
      <c r="A16" s="1" t="s">
        <v>2</v>
      </c>
      <c r="B16" s="3">
        <v>1</v>
      </c>
      <c r="C16" s="3" t="s">
        <v>8</v>
      </c>
      <c r="D16" s="3">
        <v>7</v>
      </c>
      <c r="E16" s="3">
        <v>24</v>
      </c>
      <c r="F16" s="3">
        <v>21</v>
      </c>
      <c r="G16" s="4">
        <f t="shared" si="0"/>
        <v>0.875</v>
      </c>
      <c r="H16" s="3">
        <v>24</v>
      </c>
      <c r="I16" s="3">
        <v>0</v>
      </c>
      <c r="J16" s="4">
        <f t="shared" si="1"/>
        <v>0</v>
      </c>
    </row>
    <row r="17" spans="1:10" x14ac:dyDescent="0.25">
      <c r="A17" s="1" t="s">
        <v>2</v>
      </c>
      <c r="B17" s="3">
        <v>1</v>
      </c>
      <c r="C17" s="3" t="s">
        <v>8</v>
      </c>
      <c r="D17" s="3">
        <v>8</v>
      </c>
      <c r="E17" s="3">
        <v>24</v>
      </c>
      <c r="F17" s="3">
        <v>10</v>
      </c>
      <c r="G17" s="4">
        <f t="shared" si="0"/>
        <v>0.41666666666666669</v>
      </c>
      <c r="H17" s="3">
        <v>24</v>
      </c>
      <c r="I17" s="3">
        <v>11</v>
      </c>
      <c r="J17" s="4">
        <f t="shared" si="1"/>
        <v>0.45833333333333331</v>
      </c>
    </row>
    <row r="18" spans="1:10" x14ac:dyDescent="0.25">
      <c r="A18" s="1" t="s">
        <v>2</v>
      </c>
      <c r="B18" s="3">
        <v>1</v>
      </c>
      <c r="C18" s="3" t="s">
        <v>9</v>
      </c>
      <c r="D18" s="3">
        <v>1</v>
      </c>
      <c r="E18" s="3">
        <v>72</v>
      </c>
      <c r="F18" s="3">
        <v>54</v>
      </c>
      <c r="G18" s="4">
        <f t="shared" si="0"/>
        <v>0.75</v>
      </c>
      <c r="H18" s="3">
        <v>72</v>
      </c>
      <c r="I18" s="3">
        <v>23</v>
      </c>
      <c r="J18" s="4">
        <f t="shared" si="1"/>
        <v>0.31944444444444442</v>
      </c>
    </row>
    <row r="19" spans="1:10" x14ac:dyDescent="0.25">
      <c r="A19" s="1" t="s">
        <v>2</v>
      </c>
      <c r="B19" s="3">
        <v>1</v>
      </c>
      <c r="C19" s="3" t="s">
        <v>9</v>
      </c>
      <c r="D19" s="3">
        <v>2</v>
      </c>
      <c r="E19" s="3">
        <v>55</v>
      </c>
      <c r="F19" s="3">
        <v>49</v>
      </c>
      <c r="G19" s="4">
        <f t="shared" si="0"/>
        <v>0.89090909090909087</v>
      </c>
      <c r="H19" s="3">
        <v>55</v>
      </c>
      <c r="I19" s="3">
        <v>27</v>
      </c>
      <c r="J19" s="4">
        <f t="shared" si="1"/>
        <v>0.49090909090909091</v>
      </c>
    </row>
    <row r="20" spans="1:10" x14ac:dyDescent="0.25">
      <c r="A20" s="1" t="s">
        <v>2</v>
      </c>
      <c r="B20" s="3">
        <v>1</v>
      </c>
      <c r="C20" s="3" t="s">
        <v>9</v>
      </c>
      <c r="D20" s="3">
        <v>3</v>
      </c>
      <c r="E20" s="3">
        <v>35</v>
      </c>
      <c r="F20" s="3">
        <v>35</v>
      </c>
      <c r="G20" s="4">
        <f t="shared" si="0"/>
        <v>1</v>
      </c>
      <c r="H20" s="3">
        <v>35</v>
      </c>
      <c r="I20" s="3">
        <v>16</v>
      </c>
      <c r="J20" s="4">
        <f t="shared" si="1"/>
        <v>0.45714285714285713</v>
      </c>
    </row>
    <row r="21" spans="1:10" x14ac:dyDescent="0.25">
      <c r="A21" s="1" t="s">
        <v>2</v>
      </c>
      <c r="B21" s="3">
        <v>1</v>
      </c>
      <c r="C21" s="3" t="s">
        <v>9</v>
      </c>
      <c r="D21" s="3">
        <v>4</v>
      </c>
      <c r="E21" s="3">
        <v>32</v>
      </c>
      <c r="F21" s="3">
        <v>29</v>
      </c>
      <c r="G21" s="4">
        <f t="shared" si="0"/>
        <v>0.90625</v>
      </c>
      <c r="H21" s="3">
        <v>32</v>
      </c>
      <c r="I21" s="3">
        <v>21</v>
      </c>
      <c r="J21" s="4">
        <f t="shared" si="1"/>
        <v>0.65625</v>
      </c>
    </row>
    <row r="22" spans="1:10" x14ac:dyDescent="0.25">
      <c r="A22" s="1" t="s">
        <v>2</v>
      </c>
      <c r="B22" s="3">
        <v>1</v>
      </c>
      <c r="C22" s="3" t="s">
        <v>9</v>
      </c>
      <c r="D22" s="3">
        <v>5</v>
      </c>
      <c r="E22" s="3">
        <v>12</v>
      </c>
      <c r="F22" s="3">
        <v>12</v>
      </c>
      <c r="G22" s="4">
        <f t="shared" si="0"/>
        <v>1</v>
      </c>
      <c r="H22" s="3">
        <v>12</v>
      </c>
      <c r="I22" s="3">
        <v>8</v>
      </c>
      <c r="J22" s="4">
        <f t="shared" si="1"/>
        <v>0.66666666666666663</v>
      </c>
    </row>
    <row r="23" spans="1:10" x14ac:dyDescent="0.25">
      <c r="A23" s="1" t="s">
        <v>2</v>
      </c>
      <c r="B23" s="3">
        <v>2</v>
      </c>
      <c r="C23" s="3" t="s">
        <v>259</v>
      </c>
      <c r="D23" s="3">
        <v>1</v>
      </c>
      <c r="E23" s="3">
        <v>20</v>
      </c>
      <c r="F23" s="3">
        <v>15</v>
      </c>
      <c r="G23" s="4">
        <f t="shared" si="0"/>
        <v>0.75</v>
      </c>
      <c r="H23" s="3">
        <v>23</v>
      </c>
      <c r="I23" s="3">
        <v>0</v>
      </c>
      <c r="J23" s="4">
        <f t="shared" si="1"/>
        <v>0</v>
      </c>
    </row>
    <row r="24" spans="1:10" ht="14.45" x14ac:dyDescent="0.3">
      <c r="A24" s="1" t="s">
        <v>2</v>
      </c>
      <c r="B24" s="3">
        <v>2</v>
      </c>
      <c r="C24" s="3" t="s">
        <v>259</v>
      </c>
      <c r="D24" s="3">
        <v>2</v>
      </c>
      <c r="E24" s="3">
        <v>34</v>
      </c>
      <c r="F24" s="3">
        <v>20</v>
      </c>
      <c r="G24" s="4">
        <f t="shared" si="0"/>
        <v>0.58823529411764708</v>
      </c>
      <c r="H24" s="3">
        <v>33</v>
      </c>
      <c r="I24" s="3">
        <v>3</v>
      </c>
      <c r="J24" s="4">
        <f t="shared" si="1"/>
        <v>9.0909090909090912E-2</v>
      </c>
    </row>
    <row r="25" spans="1:10" ht="14.45" x14ac:dyDescent="0.3">
      <c r="A25" s="1" t="s">
        <v>2</v>
      </c>
      <c r="B25" s="3">
        <v>2</v>
      </c>
      <c r="C25" s="3" t="s">
        <v>259</v>
      </c>
      <c r="D25" s="3">
        <v>3</v>
      </c>
      <c r="E25" s="3">
        <v>23</v>
      </c>
      <c r="F25" s="3">
        <v>18</v>
      </c>
      <c r="G25" s="4">
        <f t="shared" si="0"/>
        <v>0.78260869565217395</v>
      </c>
      <c r="H25" s="3">
        <v>22</v>
      </c>
      <c r="I25" s="3">
        <v>0</v>
      </c>
      <c r="J25" s="4">
        <f t="shared" si="1"/>
        <v>0</v>
      </c>
    </row>
    <row r="26" spans="1:10" ht="14.45" x14ac:dyDescent="0.3">
      <c r="A26" s="1" t="s">
        <v>2</v>
      </c>
      <c r="B26" s="3">
        <v>2</v>
      </c>
      <c r="C26" s="3" t="s">
        <v>259</v>
      </c>
      <c r="D26" s="3">
        <v>4</v>
      </c>
      <c r="E26" s="3">
        <v>23</v>
      </c>
      <c r="F26" s="3">
        <v>14</v>
      </c>
      <c r="G26" s="4">
        <f t="shared" si="0"/>
        <v>0.60869565217391308</v>
      </c>
      <c r="H26" s="3">
        <v>23</v>
      </c>
      <c r="I26" s="3">
        <v>0</v>
      </c>
      <c r="J26" s="4">
        <f t="shared" si="1"/>
        <v>0</v>
      </c>
    </row>
    <row r="27" spans="1:10" ht="14.45" x14ac:dyDescent="0.3">
      <c r="A27" s="1" t="s">
        <v>2</v>
      </c>
      <c r="B27" s="3">
        <v>2</v>
      </c>
      <c r="C27" s="3" t="s">
        <v>259</v>
      </c>
      <c r="D27" s="3">
        <v>5</v>
      </c>
      <c r="E27" s="3">
        <v>23</v>
      </c>
      <c r="F27" s="3">
        <v>15</v>
      </c>
      <c r="G27" s="4">
        <f t="shared" si="0"/>
        <v>0.65217391304347827</v>
      </c>
      <c r="H27" s="3">
        <v>23</v>
      </c>
      <c r="I27" s="3">
        <v>0</v>
      </c>
      <c r="J27" s="4">
        <f t="shared" si="1"/>
        <v>0</v>
      </c>
    </row>
    <row r="28" spans="1:10" ht="14.45" x14ac:dyDescent="0.3">
      <c r="A28" s="1" t="s">
        <v>2</v>
      </c>
      <c r="B28" s="3">
        <v>2</v>
      </c>
      <c r="C28" s="3" t="s">
        <v>259</v>
      </c>
      <c r="D28" s="3">
        <v>6</v>
      </c>
      <c r="E28" s="3">
        <v>22</v>
      </c>
      <c r="F28" s="3">
        <v>17</v>
      </c>
      <c r="G28" s="4">
        <f t="shared" si="0"/>
        <v>0.77272727272727271</v>
      </c>
      <c r="H28" s="3">
        <v>21</v>
      </c>
      <c r="I28" s="3">
        <v>0</v>
      </c>
      <c r="J28" s="4">
        <f t="shared" si="1"/>
        <v>0</v>
      </c>
    </row>
    <row r="29" spans="1:10" ht="14.45" x14ac:dyDescent="0.3">
      <c r="A29" s="1" t="s">
        <v>2</v>
      </c>
      <c r="B29" s="3">
        <v>2</v>
      </c>
      <c r="C29" s="3" t="s">
        <v>259</v>
      </c>
      <c r="D29" s="3">
        <v>7</v>
      </c>
      <c r="E29" s="3">
        <v>23</v>
      </c>
      <c r="F29" s="3">
        <v>23</v>
      </c>
      <c r="G29" s="4">
        <f t="shared" si="0"/>
        <v>1</v>
      </c>
      <c r="H29" s="3">
        <v>23</v>
      </c>
      <c r="I29" s="3">
        <v>0</v>
      </c>
      <c r="J29" s="4">
        <f t="shared" si="1"/>
        <v>0</v>
      </c>
    </row>
    <row r="30" spans="1:10" x14ac:dyDescent="0.25">
      <c r="A30" s="1" t="s">
        <v>2</v>
      </c>
      <c r="B30" s="3">
        <v>2</v>
      </c>
      <c r="C30" s="3" t="s">
        <v>259</v>
      </c>
      <c r="D30" s="3">
        <v>8</v>
      </c>
      <c r="E30" s="3">
        <v>11</v>
      </c>
      <c r="F30" s="3">
        <v>11</v>
      </c>
      <c r="G30" s="4">
        <f t="shared" si="0"/>
        <v>1</v>
      </c>
      <c r="H30" s="3">
        <v>12</v>
      </c>
      <c r="I30" s="3">
        <v>1</v>
      </c>
      <c r="J30" s="4">
        <f t="shared" si="1"/>
        <v>8.3333333333333329E-2</v>
      </c>
    </row>
    <row r="31" spans="1:10" x14ac:dyDescent="0.25">
      <c r="A31" s="1" t="s">
        <v>2</v>
      </c>
      <c r="B31" s="3">
        <v>2</v>
      </c>
      <c r="C31" s="3" t="s">
        <v>8</v>
      </c>
      <c r="D31" s="3">
        <v>1</v>
      </c>
      <c r="E31" s="3">
        <v>25</v>
      </c>
      <c r="F31" s="3">
        <v>12</v>
      </c>
      <c r="G31" s="4">
        <f t="shared" si="0"/>
        <v>0.48</v>
      </c>
      <c r="H31" s="3">
        <v>25</v>
      </c>
      <c r="I31" s="3">
        <v>0</v>
      </c>
      <c r="J31" s="4">
        <f t="shared" si="1"/>
        <v>0</v>
      </c>
    </row>
    <row r="32" spans="1:10" x14ac:dyDescent="0.25">
      <c r="A32" s="1" t="s">
        <v>2</v>
      </c>
      <c r="B32" s="3">
        <v>2</v>
      </c>
      <c r="C32" s="3" t="s">
        <v>8</v>
      </c>
      <c r="D32" s="3">
        <v>2</v>
      </c>
      <c r="E32" s="3">
        <v>25</v>
      </c>
      <c r="F32" s="3">
        <v>20</v>
      </c>
      <c r="G32" s="4">
        <f t="shared" si="0"/>
        <v>0.8</v>
      </c>
      <c r="H32" s="3">
        <v>25</v>
      </c>
      <c r="I32" s="3">
        <v>0</v>
      </c>
      <c r="J32" s="4">
        <f t="shared" si="1"/>
        <v>0</v>
      </c>
    </row>
    <row r="33" spans="1:10" x14ac:dyDescent="0.25">
      <c r="A33" s="1" t="s">
        <v>2</v>
      </c>
      <c r="B33" s="3">
        <v>2</v>
      </c>
      <c r="C33" s="3" t="s">
        <v>8</v>
      </c>
      <c r="D33" s="3">
        <v>3</v>
      </c>
      <c r="E33" s="3">
        <v>25</v>
      </c>
      <c r="F33" s="3">
        <v>23</v>
      </c>
      <c r="G33" s="4">
        <f t="shared" si="0"/>
        <v>0.92</v>
      </c>
      <c r="H33" s="3">
        <v>25</v>
      </c>
      <c r="I33" s="3">
        <v>0</v>
      </c>
      <c r="J33" s="4">
        <f t="shared" si="1"/>
        <v>0</v>
      </c>
    </row>
    <row r="34" spans="1:10" x14ac:dyDescent="0.25">
      <c r="A34" s="1" t="s">
        <v>2</v>
      </c>
      <c r="B34" s="3">
        <v>2</v>
      </c>
      <c r="C34" s="3" t="s">
        <v>8</v>
      </c>
      <c r="D34" s="3">
        <v>4</v>
      </c>
      <c r="E34" s="3">
        <v>25</v>
      </c>
      <c r="F34" s="3">
        <v>22</v>
      </c>
      <c r="G34" s="4">
        <f t="shared" si="0"/>
        <v>0.88</v>
      </c>
      <c r="H34" s="3">
        <v>25</v>
      </c>
      <c r="I34" s="3">
        <v>0</v>
      </c>
      <c r="J34" s="4">
        <f t="shared" si="1"/>
        <v>0</v>
      </c>
    </row>
    <row r="35" spans="1:10" x14ac:dyDescent="0.25">
      <c r="A35" s="1" t="s">
        <v>2</v>
      </c>
      <c r="B35" s="3">
        <v>2</v>
      </c>
      <c r="C35" s="3" t="s">
        <v>8</v>
      </c>
      <c r="D35" s="3">
        <v>5</v>
      </c>
      <c r="E35" s="3">
        <v>25</v>
      </c>
      <c r="F35" s="3">
        <v>23</v>
      </c>
      <c r="G35" s="4">
        <f t="shared" si="0"/>
        <v>0.92</v>
      </c>
      <c r="H35" s="3">
        <v>25</v>
      </c>
      <c r="I35" s="3">
        <v>0</v>
      </c>
      <c r="J35" s="4">
        <f t="shared" si="1"/>
        <v>0</v>
      </c>
    </row>
    <row r="36" spans="1:10" x14ac:dyDescent="0.25">
      <c r="A36" s="1" t="s">
        <v>2</v>
      </c>
      <c r="B36" s="3">
        <v>2</v>
      </c>
      <c r="C36" s="3" t="s">
        <v>8</v>
      </c>
      <c r="D36" s="3">
        <v>6</v>
      </c>
      <c r="E36" s="3">
        <v>25</v>
      </c>
      <c r="F36" s="3">
        <v>20</v>
      </c>
      <c r="G36" s="4">
        <f t="shared" si="0"/>
        <v>0.8</v>
      </c>
      <c r="H36" s="3">
        <v>25</v>
      </c>
      <c r="I36" s="3">
        <v>0</v>
      </c>
      <c r="J36" s="4">
        <f t="shared" si="1"/>
        <v>0</v>
      </c>
    </row>
    <row r="37" spans="1:10" x14ac:dyDescent="0.25">
      <c r="A37" s="1" t="s">
        <v>2</v>
      </c>
      <c r="B37" s="3">
        <v>2</v>
      </c>
      <c r="C37" s="3" t="s">
        <v>8</v>
      </c>
      <c r="D37" s="3">
        <v>7</v>
      </c>
      <c r="E37" s="3">
        <v>23</v>
      </c>
      <c r="F37" s="3">
        <v>20</v>
      </c>
      <c r="G37" s="4">
        <f t="shared" si="0"/>
        <v>0.86956521739130432</v>
      </c>
      <c r="H37" s="3">
        <v>25</v>
      </c>
      <c r="I37" s="3">
        <v>0</v>
      </c>
      <c r="J37" s="4">
        <f t="shared" si="1"/>
        <v>0</v>
      </c>
    </row>
    <row r="38" spans="1:10" x14ac:dyDescent="0.25">
      <c r="A38" s="1" t="s">
        <v>2</v>
      </c>
      <c r="B38" s="3">
        <v>2</v>
      </c>
      <c r="C38" s="3" t="s">
        <v>8</v>
      </c>
      <c r="D38" s="3">
        <v>8</v>
      </c>
      <c r="E38" s="3">
        <v>25</v>
      </c>
      <c r="F38" s="3">
        <v>22</v>
      </c>
      <c r="G38" s="4">
        <f t="shared" si="0"/>
        <v>0.88</v>
      </c>
      <c r="H38" s="3">
        <v>25</v>
      </c>
      <c r="I38" s="3">
        <v>0</v>
      </c>
      <c r="J38" s="4">
        <f t="shared" si="1"/>
        <v>0</v>
      </c>
    </row>
    <row r="39" spans="1:10" x14ac:dyDescent="0.25">
      <c r="A39" s="1" t="s">
        <v>2</v>
      </c>
      <c r="B39" s="3">
        <v>2</v>
      </c>
      <c r="C39" s="3" t="s">
        <v>9</v>
      </c>
      <c r="D39" s="3">
        <v>1</v>
      </c>
      <c r="E39" s="3">
        <v>22</v>
      </c>
      <c r="F39" s="3">
        <v>17</v>
      </c>
      <c r="G39" s="4">
        <f t="shared" si="0"/>
        <v>0.77272727272727271</v>
      </c>
      <c r="H39" s="3">
        <v>23</v>
      </c>
      <c r="I39" s="3">
        <v>0</v>
      </c>
      <c r="J39" s="4">
        <f t="shared" si="1"/>
        <v>0</v>
      </c>
    </row>
    <row r="40" spans="1:10" x14ac:dyDescent="0.25">
      <c r="A40" s="1" t="s">
        <v>2</v>
      </c>
      <c r="B40" s="3">
        <v>2</v>
      </c>
      <c r="C40" s="3" t="s">
        <v>9</v>
      </c>
      <c r="D40" s="3">
        <v>2</v>
      </c>
      <c r="E40" s="3">
        <v>12</v>
      </c>
      <c r="F40" s="3">
        <v>8</v>
      </c>
      <c r="G40" s="4">
        <f t="shared" si="0"/>
        <v>0.66666666666666663</v>
      </c>
      <c r="H40" s="3">
        <v>12</v>
      </c>
      <c r="I40" s="3">
        <v>0</v>
      </c>
      <c r="J40" s="4">
        <f t="shared" si="1"/>
        <v>0</v>
      </c>
    </row>
    <row r="41" spans="1:10" x14ac:dyDescent="0.25">
      <c r="A41" s="1" t="s">
        <v>2</v>
      </c>
      <c r="B41" s="3">
        <v>2</v>
      </c>
      <c r="C41" s="3" t="s">
        <v>9</v>
      </c>
      <c r="D41" s="3">
        <v>3</v>
      </c>
      <c r="E41" s="3">
        <v>23</v>
      </c>
      <c r="F41" s="3">
        <v>14</v>
      </c>
      <c r="G41" s="4">
        <f t="shared" si="0"/>
        <v>0.60869565217391308</v>
      </c>
      <c r="H41" s="3">
        <v>23</v>
      </c>
      <c r="I41" s="3">
        <v>0</v>
      </c>
      <c r="J41" s="4">
        <f t="shared" si="1"/>
        <v>0</v>
      </c>
    </row>
    <row r="42" spans="1:10" x14ac:dyDescent="0.25">
      <c r="A42" s="1" t="s">
        <v>2</v>
      </c>
      <c r="B42" s="3">
        <v>2</v>
      </c>
      <c r="C42" s="3" t="s">
        <v>9</v>
      </c>
      <c r="D42" s="3">
        <v>4</v>
      </c>
      <c r="E42" s="3">
        <v>23</v>
      </c>
      <c r="F42" s="3">
        <v>16</v>
      </c>
      <c r="G42" s="4">
        <f t="shared" si="0"/>
        <v>0.69565217391304346</v>
      </c>
      <c r="H42" s="3">
        <v>23</v>
      </c>
      <c r="I42" s="3">
        <v>0</v>
      </c>
      <c r="J42" s="4">
        <f t="shared" si="1"/>
        <v>0</v>
      </c>
    </row>
    <row r="43" spans="1:10" x14ac:dyDescent="0.25">
      <c r="A43" s="1" t="s">
        <v>2</v>
      </c>
      <c r="B43" s="3">
        <v>2</v>
      </c>
      <c r="C43" s="3" t="s">
        <v>9</v>
      </c>
      <c r="D43" s="3">
        <v>5</v>
      </c>
      <c r="E43" s="3">
        <v>23</v>
      </c>
      <c r="F43" s="3">
        <v>16</v>
      </c>
      <c r="G43" s="4">
        <f t="shared" si="0"/>
        <v>0.69565217391304346</v>
      </c>
      <c r="H43" s="3">
        <v>23</v>
      </c>
      <c r="I43" s="3">
        <v>0</v>
      </c>
      <c r="J43" s="4">
        <f t="shared" si="1"/>
        <v>0</v>
      </c>
    </row>
    <row r="44" spans="1:10" x14ac:dyDescent="0.25">
      <c r="A44" s="1" t="s">
        <v>2</v>
      </c>
      <c r="B44" s="3">
        <v>2</v>
      </c>
      <c r="C44" s="3" t="s">
        <v>9</v>
      </c>
      <c r="D44" s="3">
        <v>6</v>
      </c>
      <c r="E44" s="3">
        <v>23</v>
      </c>
      <c r="F44" s="3">
        <v>22</v>
      </c>
      <c r="G44" s="4">
        <f t="shared" si="0"/>
        <v>0.95652173913043481</v>
      </c>
      <c r="H44" s="3">
        <v>23</v>
      </c>
      <c r="I44" s="3">
        <v>1</v>
      </c>
      <c r="J44" s="4">
        <f t="shared" si="1"/>
        <v>4.3478260869565216E-2</v>
      </c>
    </row>
    <row r="45" spans="1:10" x14ac:dyDescent="0.25">
      <c r="A45" s="1" t="s">
        <v>2</v>
      </c>
      <c r="B45" s="3">
        <v>2</v>
      </c>
      <c r="C45" s="3" t="s">
        <v>9</v>
      </c>
      <c r="D45" s="3">
        <v>7</v>
      </c>
      <c r="E45" s="3">
        <v>23</v>
      </c>
      <c r="F45" s="3">
        <v>22</v>
      </c>
      <c r="G45" s="4">
        <f t="shared" si="0"/>
        <v>0.95652173913043481</v>
      </c>
      <c r="H45" s="3">
        <v>22</v>
      </c>
      <c r="I45" s="3">
        <v>0</v>
      </c>
      <c r="J45" s="4">
        <f t="shared" si="1"/>
        <v>0</v>
      </c>
    </row>
    <row r="46" spans="1:10" x14ac:dyDescent="0.25">
      <c r="A46" s="1" t="s">
        <v>2</v>
      </c>
      <c r="B46" s="3">
        <v>2</v>
      </c>
      <c r="C46" s="3" t="s">
        <v>9</v>
      </c>
      <c r="D46" s="3">
        <v>8</v>
      </c>
      <c r="E46" s="3">
        <v>23</v>
      </c>
      <c r="F46" s="3">
        <v>21</v>
      </c>
      <c r="G46" s="4">
        <f t="shared" si="0"/>
        <v>0.91304347826086951</v>
      </c>
      <c r="H46" s="3">
        <v>23</v>
      </c>
      <c r="I46" s="3">
        <v>0</v>
      </c>
      <c r="J46" s="3">
        <f t="shared" si="1"/>
        <v>0</v>
      </c>
    </row>
    <row r="47" spans="1:10" x14ac:dyDescent="0.25">
      <c r="A47" s="1" t="s">
        <v>3</v>
      </c>
      <c r="B47" s="1">
        <v>1</v>
      </c>
      <c r="C47" s="1" t="s">
        <v>259</v>
      </c>
      <c r="D47" s="1">
        <v>1</v>
      </c>
      <c r="E47" s="1">
        <v>15</v>
      </c>
      <c r="F47" s="1">
        <v>13</v>
      </c>
      <c r="G47" s="5">
        <f>F47/E47</f>
        <v>0.8666666666666667</v>
      </c>
      <c r="H47" s="1">
        <v>15</v>
      </c>
      <c r="I47" s="1">
        <v>9</v>
      </c>
      <c r="J47" s="5">
        <f>I47/H47</f>
        <v>0.6</v>
      </c>
    </row>
    <row r="48" spans="1:10" x14ac:dyDescent="0.25">
      <c r="A48" s="1" t="s">
        <v>3</v>
      </c>
      <c r="B48" s="1">
        <v>1</v>
      </c>
      <c r="C48" s="1" t="s">
        <v>259</v>
      </c>
      <c r="D48" s="1">
        <v>2</v>
      </c>
      <c r="E48" s="1">
        <v>35</v>
      </c>
      <c r="F48" s="1">
        <v>27</v>
      </c>
      <c r="G48" s="5">
        <f t="shared" ref="G48:G91" si="2">F48/E48</f>
        <v>0.77142857142857146</v>
      </c>
      <c r="H48" s="1">
        <v>35</v>
      </c>
      <c r="I48" s="1">
        <v>1</v>
      </c>
      <c r="J48" s="5">
        <f t="shared" ref="J48:J91" si="3">I48/H48</f>
        <v>2.8571428571428571E-2</v>
      </c>
    </row>
    <row r="49" spans="1:10" x14ac:dyDescent="0.25">
      <c r="A49" s="1" t="s">
        <v>3</v>
      </c>
      <c r="B49" s="1">
        <v>1</v>
      </c>
      <c r="C49" s="1" t="s">
        <v>259</v>
      </c>
      <c r="D49" s="1">
        <v>3</v>
      </c>
      <c r="E49" s="1">
        <v>32</v>
      </c>
      <c r="F49" s="1">
        <v>20</v>
      </c>
      <c r="G49" s="5">
        <f t="shared" si="2"/>
        <v>0.625</v>
      </c>
      <c r="H49" s="1">
        <v>32</v>
      </c>
      <c r="I49" s="1">
        <v>5</v>
      </c>
      <c r="J49" s="5">
        <f t="shared" si="3"/>
        <v>0.15625</v>
      </c>
    </row>
    <row r="50" spans="1:10" x14ac:dyDescent="0.25">
      <c r="A50" s="1" t="s">
        <v>3</v>
      </c>
      <c r="B50" s="1">
        <v>1</v>
      </c>
      <c r="C50" s="1" t="s">
        <v>259</v>
      </c>
      <c r="D50" s="1">
        <v>4</v>
      </c>
      <c r="E50" s="1">
        <v>25</v>
      </c>
      <c r="F50" s="1">
        <v>11</v>
      </c>
      <c r="G50" s="5">
        <f t="shared" si="2"/>
        <v>0.44</v>
      </c>
      <c r="H50" s="1">
        <v>25</v>
      </c>
      <c r="I50" s="1">
        <v>3</v>
      </c>
      <c r="J50" s="5">
        <f t="shared" si="3"/>
        <v>0.12</v>
      </c>
    </row>
    <row r="51" spans="1:10" x14ac:dyDescent="0.25">
      <c r="A51" s="1" t="s">
        <v>3</v>
      </c>
      <c r="B51" s="1">
        <v>1</v>
      </c>
      <c r="C51" s="1" t="s">
        <v>259</v>
      </c>
      <c r="D51" s="1">
        <v>5</v>
      </c>
      <c r="E51" s="1">
        <v>24</v>
      </c>
      <c r="F51" s="1">
        <v>2</v>
      </c>
      <c r="G51" s="5">
        <f t="shared" si="2"/>
        <v>8.3333333333333329E-2</v>
      </c>
      <c r="H51" s="1">
        <v>25</v>
      </c>
      <c r="I51" s="1">
        <v>0</v>
      </c>
      <c r="J51" s="5">
        <f t="shared" si="3"/>
        <v>0</v>
      </c>
    </row>
    <row r="52" spans="1:10" x14ac:dyDescent="0.25">
      <c r="A52" s="1" t="s">
        <v>3</v>
      </c>
      <c r="B52" s="1">
        <v>1</v>
      </c>
      <c r="C52" s="1" t="s">
        <v>259</v>
      </c>
      <c r="D52" s="1">
        <v>6</v>
      </c>
      <c r="E52" s="1">
        <v>22</v>
      </c>
      <c r="F52" s="1">
        <v>3</v>
      </c>
      <c r="G52" s="5">
        <f t="shared" si="2"/>
        <v>0.13636363636363635</v>
      </c>
      <c r="H52" s="1">
        <v>22</v>
      </c>
      <c r="I52" s="1">
        <v>0</v>
      </c>
      <c r="J52" s="5">
        <f t="shared" si="3"/>
        <v>0</v>
      </c>
    </row>
    <row r="53" spans="1:10" x14ac:dyDescent="0.25">
      <c r="A53" s="1" t="s">
        <v>3</v>
      </c>
      <c r="B53" s="1">
        <v>1</v>
      </c>
      <c r="C53" s="1" t="s">
        <v>259</v>
      </c>
      <c r="D53" s="1">
        <v>7</v>
      </c>
      <c r="E53" s="1">
        <v>22</v>
      </c>
      <c r="F53" s="1">
        <v>2</v>
      </c>
      <c r="G53" s="5">
        <f t="shared" si="2"/>
        <v>9.0909090909090912E-2</v>
      </c>
      <c r="H53" s="1">
        <v>22</v>
      </c>
      <c r="I53" s="1">
        <v>0</v>
      </c>
      <c r="J53" s="5">
        <f t="shared" si="3"/>
        <v>0</v>
      </c>
    </row>
    <row r="54" spans="1:10" x14ac:dyDescent="0.25">
      <c r="A54" s="1" t="s">
        <v>3</v>
      </c>
      <c r="B54" s="1">
        <v>1</v>
      </c>
      <c r="C54" s="1" t="s">
        <v>259</v>
      </c>
      <c r="D54" s="1">
        <v>8</v>
      </c>
      <c r="E54" s="1">
        <v>17</v>
      </c>
      <c r="F54" s="1">
        <v>5</v>
      </c>
      <c r="G54" s="5">
        <f t="shared" si="2"/>
        <v>0.29411764705882354</v>
      </c>
      <c r="H54" s="1">
        <v>18</v>
      </c>
      <c r="I54" s="1">
        <v>0</v>
      </c>
      <c r="J54" s="5">
        <f t="shared" si="3"/>
        <v>0</v>
      </c>
    </row>
    <row r="55" spans="1:10" x14ac:dyDescent="0.25">
      <c r="A55" s="1" t="s">
        <v>3</v>
      </c>
      <c r="B55" s="1">
        <v>1</v>
      </c>
      <c r="C55" s="1" t="s">
        <v>8</v>
      </c>
      <c r="D55" s="1">
        <v>1</v>
      </c>
      <c r="E55" s="1">
        <v>24</v>
      </c>
      <c r="F55" s="1">
        <v>7</v>
      </c>
      <c r="G55" s="5">
        <f t="shared" si="2"/>
        <v>0.29166666666666669</v>
      </c>
      <c r="H55" s="1">
        <v>24</v>
      </c>
      <c r="I55" s="1">
        <v>0</v>
      </c>
      <c r="J55" s="5">
        <f t="shared" si="3"/>
        <v>0</v>
      </c>
    </row>
    <row r="56" spans="1:10" x14ac:dyDescent="0.25">
      <c r="A56" s="1" t="s">
        <v>3</v>
      </c>
      <c r="B56" s="1">
        <v>1</v>
      </c>
      <c r="C56" s="1" t="s">
        <v>8</v>
      </c>
      <c r="D56" s="1">
        <v>2</v>
      </c>
      <c r="E56" s="1">
        <v>24</v>
      </c>
      <c r="F56" s="1">
        <v>8</v>
      </c>
      <c r="G56" s="5">
        <f t="shared" si="2"/>
        <v>0.33333333333333331</v>
      </c>
      <c r="H56" s="1">
        <v>24</v>
      </c>
      <c r="I56" s="1">
        <v>0</v>
      </c>
      <c r="J56" s="5">
        <f t="shared" si="3"/>
        <v>0</v>
      </c>
    </row>
    <row r="57" spans="1:10" x14ac:dyDescent="0.25">
      <c r="A57" s="1" t="s">
        <v>3</v>
      </c>
      <c r="B57" s="1">
        <v>1</v>
      </c>
      <c r="C57" s="1" t="s">
        <v>8</v>
      </c>
      <c r="D57" s="1">
        <v>3</v>
      </c>
      <c r="E57" s="1">
        <v>24</v>
      </c>
      <c r="F57" s="1">
        <v>9</v>
      </c>
      <c r="G57" s="5">
        <f t="shared" si="2"/>
        <v>0.375</v>
      </c>
      <c r="H57" s="1">
        <v>24</v>
      </c>
      <c r="I57" s="1">
        <v>0</v>
      </c>
      <c r="J57" s="5">
        <f t="shared" si="3"/>
        <v>0</v>
      </c>
    </row>
    <row r="58" spans="1:10" x14ac:dyDescent="0.25">
      <c r="A58" s="1" t="s">
        <v>3</v>
      </c>
      <c r="B58" s="1">
        <v>1</v>
      </c>
      <c r="C58" s="1" t="s">
        <v>8</v>
      </c>
      <c r="D58" s="1">
        <v>5</v>
      </c>
      <c r="E58" s="1">
        <v>24</v>
      </c>
      <c r="F58" s="1">
        <v>11</v>
      </c>
      <c r="G58" s="5">
        <f t="shared" si="2"/>
        <v>0.45833333333333331</v>
      </c>
      <c r="H58" s="1">
        <v>24</v>
      </c>
      <c r="I58" s="1">
        <v>0</v>
      </c>
      <c r="J58" s="5">
        <f t="shared" si="3"/>
        <v>0</v>
      </c>
    </row>
    <row r="59" spans="1:10" x14ac:dyDescent="0.25">
      <c r="A59" s="1" t="s">
        <v>3</v>
      </c>
      <c r="B59" s="1">
        <v>1</v>
      </c>
      <c r="C59" s="1" t="s">
        <v>8</v>
      </c>
      <c r="D59" s="1">
        <v>6</v>
      </c>
      <c r="E59" s="1">
        <v>24</v>
      </c>
      <c r="F59" s="1">
        <v>5</v>
      </c>
      <c r="G59" s="5">
        <f t="shared" si="2"/>
        <v>0.20833333333333334</v>
      </c>
      <c r="H59" s="1">
        <v>24</v>
      </c>
      <c r="I59" s="1">
        <v>0</v>
      </c>
      <c r="J59" s="5">
        <f t="shared" si="3"/>
        <v>0</v>
      </c>
    </row>
    <row r="60" spans="1:10" x14ac:dyDescent="0.25">
      <c r="A60" s="1" t="s">
        <v>3</v>
      </c>
      <c r="B60" s="1">
        <v>1</v>
      </c>
      <c r="C60" s="1" t="s">
        <v>8</v>
      </c>
      <c r="D60" s="1">
        <v>7</v>
      </c>
      <c r="E60" s="1">
        <v>24</v>
      </c>
      <c r="F60" s="1">
        <v>21</v>
      </c>
      <c r="G60" s="5">
        <f t="shared" si="2"/>
        <v>0.875</v>
      </c>
      <c r="H60" s="1">
        <v>24</v>
      </c>
      <c r="I60" s="1">
        <v>7</v>
      </c>
      <c r="J60" s="5">
        <f t="shared" si="3"/>
        <v>0.29166666666666669</v>
      </c>
    </row>
    <row r="61" spans="1:10" x14ac:dyDescent="0.25">
      <c r="A61" s="1" t="s">
        <v>3</v>
      </c>
      <c r="B61" s="1">
        <v>1</v>
      </c>
      <c r="C61" s="1" t="s">
        <v>8</v>
      </c>
      <c r="D61" s="1">
        <v>8</v>
      </c>
      <c r="E61" s="1">
        <v>24</v>
      </c>
      <c r="F61" s="1">
        <v>15</v>
      </c>
      <c r="G61" s="5">
        <f t="shared" si="2"/>
        <v>0.625</v>
      </c>
      <c r="H61" s="1">
        <v>24</v>
      </c>
      <c r="I61" s="1">
        <v>0</v>
      </c>
      <c r="J61" s="5">
        <f t="shared" si="3"/>
        <v>0</v>
      </c>
    </row>
    <row r="62" spans="1:10" x14ac:dyDescent="0.25">
      <c r="A62" s="1" t="s">
        <v>3</v>
      </c>
      <c r="B62" s="1">
        <v>1</v>
      </c>
      <c r="C62" s="1" t="s">
        <v>8</v>
      </c>
      <c r="D62" s="1">
        <v>9</v>
      </c>
      <c r="E62" s="1">
        <v>24</v>
      </c>
      <c r="F62" s="1">
        <v>19</v>
      </c>
      <c r="G62" s="5">
        <f t="shared" si="2"/>
        <v>0.79166666666666663</v>
      </c>
      <c r="H62" s="1">
        <v>24</v>
      </c>
      <c r="I62" s="1">
        <v>1</v>
      </c>
      <c r="J62" s="5">
        <f t="shared" si="3"/>
        <v>4.1666666666666664E-2</v>
      </c>
    </row>
    <row r="63" spans="1:10" x14ac:dyDescent="0.25">
      <c r="A63" s="1" t="s">
        <v>3</v>
      </c>
      <c r="B63" s="1">
        <v>1</v>
      </c>
      <c r="C63" s="1" t="s">
        <v>9</v>
      </c>
      <c r="D63" s="1">
        <v>1</v>
      </c>
      <c r="E63" s="1">
        <v>72</v>
      </c>
      <c r="F63" s="1">
        <v>70</v>
      </c>
      <c r="G63" s="5">
        <f t="shared" si="2"/>
        <v>0.97222222222222221</v>
      </c>
      <c r="H63" s="1">
        <v>72</v>
      </c>
      <c r="I63" s="1">
        <v>48</v>
      </c>
      <c r="J63" s="5">
        <f t="shared" si="3"/>
        <v>0.66666666666666663</v>
      </c>
    </row>
    <row r="64" spans="1:10" x14ac:dyDescent="0.25">
      <c r="A64" s="1" t="s">
        <v>3</v>
      </c>
      <c r="B64" s="1">
        <v>1</v>
      </c>
      <c r="C64" s="1" t="s">
        <v>9</v>
      </c>
      <c r="D64" s="1">
        <v>2</v>
      </c>
      <c r="E64" s="1">
        <v>55</v>
      </c>
      <c r="F64" s="1">
        <v>29</v>
      </c>
      <c r="G64" s="5">
        <f t="shared" si="2"/>
        <v>0.52727272727272723</v>
      </c>
      <c r="H64" s="1">
        <v>55</v>
      </c>
      <c r="I64" s="1">
        <v>22</v>
      </c>
      <c r="J64" s="5">
        <f t="shared" si="3"/>
        <v>0.4</v>
      </c>
    </row>
    <row r="65" spans="1:10" x14ac:dyDescent="0.25">
      <c r="A65" s="1" t="s">
        <v>3</v>
      </c>
      <c r="B65" s="1">
        <v>1</v>
      </c>
      <c r="C65" s="1" t="s">
        <v>9</v>
      </c>
      <c r="D65" s="1">
        <v>3</v>
      </c>
      <c r="E65" s="1">
        <v>35</v>
      </c>
      <c r="F65" s="1">
        <v>13</v>
      </c>
      <c r="G65" s="5">
        <f t="shared" si="2"/>
        <v>0.37142857142857144</v>
      </c>
      <c r="H65" s="1">
        <v>35</v>
      </c>
      <c r="I65" s="1">
        <v>4</v>
      </c>
      <c r="J65" s="5">
        <f t="shared" si="3"/>
        <v>0.11428571428571428</v>
      </c>
    </row>
    <row r="66" spans="1:10" x14ac:dyDescent="0.25">
      <c r="A66" s="1" t="s">
        <v>3</v>
      </c>
      <c r="B66" s="1">
        <v>1</v>
      </c>
      <c r="C66" s="1" t="s">
        <v>9</v>
      </c>
      <c r="D66" s="1">
        <v>4</v>
      </c>
      <c r="E66" s="1">
        <v>32</v>
      </c>
      <c r="F66" s="1">
        <v>7</v>
      </c>
      <c r="G66" s="5">
        <f t="shared" si="2"/>
        <v>0.21875</v>
      </c>
      <c r="H66" s="1">
        <v>32</v>
      </c>
      <c r="I66" s="1">
        <v>1</v>
      </c>
      <c r="J66" s="5">
        <f t="shared" si="3"/>
        <v>3.125E-2</v>
      </c>
    </row>
    <row r="67" spans="1:10" x14ac:dyDescent="0.25">
      <c r="A67" s="1" t="s">
        <v>3</v>
      </c>
      <c r="B67" s="1">
        <v>1</v>
      </c>
      <c r="C67" s="1" t="s">
        <v>9</v>
      </c>
      <c r="D67" s="1">
        <v>5</v>
      </c>
      <c r="E67" s="1">
        <v>12</v>
      </c>
      <c r="F67" s="1">
        <v>3</v>
      </c>
      <c r="G67" s="5">
        <f t="shared" si="2"/>
        <v>0.25</v>
      </c>
      <c r="H67" s="1">
        <v>12</v>
      </c>
      <c r="I67" s="1">
        <v>0</v>
      </c>
      <c r="J67" s="5">
        <f t="shared" si="3"/>
        <v>0</v>
      </c>
    </row>
    <row r="68" spans="1:10" x14ac:dyDescent="0.25">
      <c r="A68" s="1" t="s">
        <v>3</v>
      </c>
      <c r="B68" s="1">
        <v>2</v>
      </c>
      <c r="C68" s="1" t="s">
        <v>259</v>
      </c>
      <c r="D68" s="1">
        <v>1</v>
      </c>
      <c r="E68" s="1">
        <v>20</v>
      </c>
      <c r="F68" s="1">
        <v>7</v>
      </c>
      <c r="G68" s="5">
        <f t="shared" si="2"/>
        <v>0.35</v>
      </c>
      <c r="H68" s="1">
        <v>23</v>
      </c>
      <c r="I68" s="1">
        <v>0</v>
      </c>
      <c r="J68" s="5">
        <f t="shared" si="3"/>
        <v>0</v>
      </c>
    </row>
    <row r="69" spans="1:10" x14ac:dyDescent="0.25">
      <c r="A69" s="1" t="s">
        <v>3</v>
      </c>
      <c r="B69" s="1">
        <v>2</v>
      </c>
      <c r="C69" s="1" t="s">
        <v>259</v>
      </c>
      <c r="D69" s="1">
        <v>2</v>
      </c>
      <c r="E69" s="1">
        <v>34</v>
      </c>
      <c r="F69" s="1">
        <v>15</v>
      </c>
      <c r="G69" s="5">
        <f t="shared" si="2"/>
        <v>0.44117647058823528</v>
      </c>
      <c r="H69" s="1">
        <v>33</v>
      </c>
      <c r="I69" s="1">
        <v>0</v>
      </c>
      <c r="J69" s="5">
        <f t="shared" si="3"/>
        <v>0</v>
      </c>
    </row>
    <row r="70" spans="1:10" x14ac:dyDescent="0.25">
      <c r="A70" s="1" t="s">
        <v>3</v>
      </c>
      <c r="B70" s="1">
        <v>2</v>
      </c>
      <c r="C70" s="1" t="s">
        <v>259</v>
      </c>
      <c r="D70" s="1">
        <v>3</v>
      </c>
      <c r="E70" s="1">
        <v>23</v>
      </c>
      <c r="F70" s="1">
        <v>6</v>
      </c>
      <c r="G70" s="5">
        <f t="shared" si="2"/>
        <v>0.2608695652173913</v>
      </c>
      <c r="H70" s="1">
        <v>22</v>
      </c>
      <c r="I70" s="1">
        <v>0</v>
      </c>
      <c r="J70" s="5">
        <f t="shared" si="3"/>
        <v>0</v>
      </c>
    </row>
    <row r="71" spans="1:10" x14ac:dyDescent="0.25">
      <c r="A71" s="1" t="s">
        <v>3</v>
      </c>
      <c r="B71" s="1">
        <v>2</v>
      </c>
      <c r="C71" s="1" t="s">
        <v>259</v>
      </c>
      <c r="D71" s="1">
        <v>4</v>
      </c>
      <c r="E71" s="1">
        <v>23</v>
      </c>
      <c r="F71" s="1">
        <v>4</v>
      </c>
      <c r="G71" s="5">
        <f t="shared" si="2"/>
        <v>0.17391304347826086</v>
      </c>
      <c r="H71" s="1">
        <v>23</v>
      </c>
      <c r="I71" s="1">
        <v>0</v>
      </c>
      <c r="J71" s="5">
        <f t="shared" si="3"/>
        <v>0</v>
      </c>
    </row>
    <row r="72" spans="1:10" x14ac:dyDescent="0.25">
      <c r="A72" s="1" t="s">
        <v>3</v>
      </c>
      <c r="B72" s="1">
        <v>2</v>
      </c>
      <c r="C72" s="1" t="s">
        <v>259</v>
      </c>
      <c r="D72" s="1">
        <v>5</v>
      </c>
      <c r="E72" s="1">
        <v>23</v>
      </c>
      <c r="F72" s="1">
        <v>5</v>
      </c>
      <c r="G72" s="5">
        <f t="shared" si="2"/>
        <v>0.21739130434782608</v>
      </c>
      <c r="H72" s="1">
        <v>23</v>
      </c>
      <c r="I72" s="1">
        <v>0</v>
      </c>
      <c r="J72" s="5">
        <f t="shared" si="3"/>
        <v>0</v>
      </c>
    </row>
    <row r="73" spans="1:10" x14ac:dyDescent="0.25">
      <c r="A73" s="1" t="s">
        <v>3</v>
      </c>
      <c r="B73" s="1">
        <v>2</v>
      </c>
      <c r="C73" s="1" t="s">
        <v>259</v>
      </c>
      <c r="D73" s="1">
        <v>6</v>
      </c>
      <c r="E73" s="1">
        <v>22</v>
      </c>
      <c r="F73" s="1">
        <v>3</v>
      </c>
      <c r="G73" s="5">
        <f t="shared" si="2"/>
        <v>0.13636363636363635</v>
      </c>
      <c r="H73" s="1">
        <v>21</v>
      </c>
      <c r="I73" s="1">
        <v>0</v>
      </c>
      <c r="J73" s="5">
        <f t="shared" si="3"/>
        <v>0</v>
      </c>
    </row>
    <row r="74" spans="1:10" x14ac:dyDescent="0.25">
      <c r="A74" s="1" t="s">
        <v>3</v>
      </c>
      <c r="B74" s="1">
        <v>2</v>
      </c>
      <c r="C74" s="1" t="s">
        <v>259</v>
      </c>
      <c r="D74" s="1">
        <v>7</v>
      </c>
      <c r="E74" s="1">
        <v>23</v>
      </c>
      <c r="F74" s="1">
        <v>7</v>
      </c>
      <c r="G74" s="5">
        <f t="shared" si="2"/>
        <v>0.30434782608695654</v>
      </c>
      <c r="H74" s="1">
        <v>23</v>
      </c>
      <c r="I74" s="1">
        <v>1</v>
      </c>
      <c r="J74" s="5">
        <f t="shared" si="3"/>
        <v>4.3478260869565216E-2</v>
      </c>
    </row>
    <row r="75" spans="1:10" x14ac:dyDescent="0.25">
      <c r="A75" s="1" t="s">
        <v>3</v>
      </c>
      <c r="B75" s="1">
        <v>2</v>
      </c>
      <c r="C75" s="1" t="s">
        <v>259</v>
      </c>
      <c r="D75" s="1">
        <v>8</v>
      </c>
      <c r="E75" s="1">
        <v>11</v>
      </c>
      <c r="F75" s="1">
        <v>7</v>
      </c>
      <c r="G75" s="5">
        <f t="shared" si="2"/>
        <v>0.63636363636363635</v>
      </c>
      <c r="H75" s="1">
        <v>12</v>
      </c>
      <c r="I75" s="1">
        <v>0</v>
      </c>
      <c r="J75" s="5">
        <f t="shared" si="3"/>
        <v>0</v>
      </c>
    </row>
    <row r="76" spans="1:10" x14ac:dyDescent="0.25">
      <c r="A76" s="1" t="s">
        <v>3</v>
      </c>
      <c r="B76" s="1">
        <v>2</v>
      </c>
      <c r="C76" s="1" t="s">
        <v>8</v>
      </c>
      <c r="D76" s="1">
        <v>1</v>
      </c>
      <c r="E76" s="1">
        <v>25</v>
      </c>
      <c r="F76" s="1">
        <v>10</v>
      </c>
      <c r="G76" s="5">
        <f t="shared" si="2"/>
        <v>0.4</v>
      </c>
      <c r="H76" s="1">
        <v>25</v>
      </c>
      <c r="I76" s="1">
        <v>0</v>
      </c>
      <c r="J76" s="5">
        <f t="shared" si="3"/>
        <v>0</v>
      </c>
    </row>
    <row r="77" spans="1:10" x14ac:dyDescent="0.25">
      <c r="A77" s="1" t="s">
        <v>3</v>
      </c>
      <c r="B77" s="1">
        <v>2</v>
      </c>
      <c r="C77" s="1" t="s">
        <v>8</v>
      </c>
      <c r="D77" s="1">
        <v>2</v>
      </c>
      <c r="E77" s="1">
        <v>25</v>
      </c>
      <c r="F77" s="1">
        <v>20</v>
      </c>
      <c r="G77" s="5">
        <f t="shared" si="2"/>
        <v>0.8</v>
      </c>
      <c r="H77" s="1">
        <v>25</v>
      </c>
      <c r="I77" s="1">
        <v>0</v>
      </c>
      <c r="J77" s="5">
        <f t="shared" si="3"/>
        <v>0</v>
      </c>
    </row>
    <row r="78" spans="1:10" x14ac:dyDescent="0.25">
      <c r="A78" s="1" t="s">
        <v>3</v>
      </c>
      <c r="B78" s="1">
        <v>2</v>
      </c>
      <c r="C78" s="1" t="s">
        <v>8</v>
      </c>
      <c r="D78" s="1">
        <v>3</v>
      </c>
      <c r="E78" s="1">
        <v>25</v>
      </c>
      <c r="F78" s="1">
        <v>5</v>
      </c>
      <c r="G78" s="5">
        <f t="shared" si="2"/>
        <v>0.2</v>
      </c>
      <c r="H78" s="1">
        <v>25</v>
      </c>
      <c r="I78" s="1">
        <v>0</v>
      </c>
      <c r="J78" s="5">
        <f t="shared" si="3"/>
        <v>0</v>
      </c>
    </row>
    <row r="79" spans="1:10" x14ac:dyDescent="0.25">
      <c r="A79" s="1" t="s">
        <v>3</v>
      </c>
      <c r="B79" s="1">
        <v>2</v>
      </c>
      <c r="C79" s="1" t="s">
        <v>8</v>
      </c>
      <c r="D79" s="1">
        <v>4</v>
      </c>
      <c r="E79" s="1">
        <v>25</v>
      </c>
      <c r="F79" s="1">
        <v>19</v>
      </c>
      <c r="G79" s="5">
        <f t="shared" si="2"/>
        <v>0.76</v>
      </c>
      <c r="H79" s="1">
        <v>25</v>
      </c>
      <c r="I79" s="1">
        <v>0</v>
      </c>
      <c r="J79" s="5">
        <f t="shared" si="3"/>
        <v>0</v>
      </c>
    </row>
    <row r="80" spans="1:10" x14ac:dyDescent="0.25">
      <c r="A80" s="1" t="s">
        <v>3</v>
      </c>
      <c r="B80" s="1">
        <v>2</v>
      </c>
      <c r="C80" s="1" t="s">
        <v>8</v>
      </c>
      <c r="D80" s="1">
        <v>5</v>
      </c>
      <c r="E80" s="1">
        <v>25</v>
      </c>
      <c r="F80" s="1">
        <v>6</v>
      </c>
      <c r="G80" s="5">
        <f t="shared" si="2"/>
        <v>0.24</v>
      </c>
      <c r="H80" s="1">
        <v>25</v>
      </c>
      <c r="I80" s="1">
        <v>0</v>
      </c>
      <c r="J80" s="5">
        <f t="shared" si="3"/>
        <v>0</v>
      </c>
    </row>
    <row r="81" spans="1:10" x14ac:dyDescent="0.25">
      <c r="A81" s="1" t="s">
        <v>3</v>
      </c>
      <c r="B81" s="1">
        <v>2</v>
      </c>
      <c r="C81" s="1" t="s">
        <v>8</v>
      </c>
      <c r="D81" s="1">
        <v>6</v>
      </c>
      <c r="E81" s="1">
        <v>25</v>
      </c>
      <c r="F81" s="1">
        <v>17</v>
      </c>
      <c r="G81" s="5">
        <f t="shared" si="2"/>
        <v>0.68</v>
      </c>
      <c r="H81" s="1">
        <v>25</v>
      </c>
      <c r="I81" s="1">
        <v>0</v>
      </c>
      <c r="J81" s="5">
        <f t="shared" si="3"/>
        <v>0</v>
      </c>
    </row>
    <row r="82" spans="1:10" x14ac:dyDescent="0.25">
      <c r="A82" s="1" t="s">
        <v>3</v>
      </c>
      <c r="B82" s="1">
        <v>2</v>
      </c>
      <c r="C82" s="1" t="s">
        <v>8</v>
      </c>
      <c r="D82" s="1">
        <v>7</v>
      </c>
      <c r="E82" s="1">
        <v>23</v>
      </c>
      <c r="F82" s="1">
        <v>16</v>
      </c>
      <c r="G82" s="5">
        <f t="shared" si="2"/>
        <v>0.69565217391304346</v>
      </c>
      <c r="H82" s="1">
        <v>25</v>
      </c>
      <c r="I82" s="1">
        <v>2</v>
      </c>
      <c r="J82" s="5">
        <f t="shared" si="3"/>
        <v>0.08</v>
      </c>
    </row>
    <row r="83" spans="1:10" x14ac:dyDescent="0.25">
      <c r="A83" s="1" t="s">
        <v>3</v>
      </c>
      <c r="B83" s="1">
        <v>2</v>
      </c>
      <c r="C83" s="1" t="s">
        <v>8</v>
      </c>
      <c r="D83" s="1">
        <v>8</v>
      </c>
      <c r="E83" s="1">
        <v>25</v>
      </c>
      <c r="F83" s="1">
        <v>12</v>
      </c>
      <c r="G83" s="5">
        <f t="shared" si="2"/>
        <v>0.48</v>
      </c>
      <c r="H83" s="1">
        <v>25</v>
      </c>
      <c r="I83" s="1">
        <v>0</v>
      </c>
      <c r="J83" s="5">
        <f t="shared" si="3"/>
        <v>0</v>
      </c>
    </row>
    <row r="84" spans="1:10" x14ac:dyDescent="0.25">
      <c r="A84" s="1" t="s">
        <v>3</v>
      </c>
      <c r="B84" s="1">
        <v>2</v>
      </c>
      <c r="C84" s="1" t="s">
        <v>9</v>
      </c>
      <c r="D84" s="1">
        <v>1</v>
      </c>
      <c r="E84" s="1">
        <v>22</v>
      </c>
      <c r="F84" s="1">
        <v>0</v>
      </c>
      <c r="G84" s="5">
        <f t="shared" si="2"/>
        <v>0</v>
      </c>
      <c r="H84" s="1">
        <v>23</v>
      </c>
      <c r="I84" s="1">
        <v>0</v>
      </c>
      <c r="J84" s="5">
        <f t="shared" si="3"/>
        <v>0</v>
      </c>
    </row>
    <row r="85" spans="1:10" x14ac:dyDescent="0.25">
      <c r="A85" s="1" t="s">
        <v>3</v>
      </c>
      <c r="B85" s="1">
        <v>2</v>
      </c>
      <c r="C85" s="1" t="s">
        <v>9</v>
      </c>
      <c r="D85" s="1">
        <v>2</v>
      </c>
      <c r="E85" s="1">
        <v>12</v>
      </c>
      <c r="F85" s="1">
        <v>3</v>
      </c>
      <c r="G85" s="5">
        <f t="shared" si="2"/>
        <v>0.25</v>
      </c>
      <c r="H85" s="1">
        <v>12</v>
      </c>
      <c r="I85" s="1">
        <v>0</v>
      </c>
      <c r="J85" s="5">
        <f t="shared" si="3"/>
        <v>0</v>
      </c>
    </row>
    <row r="86" spans="1:10" x14ac:dyDescent="0.25">
      <c r="A86" s="1" t="s">
        <v>3</v>
      </c>
      <c r="B86" s="1">
        <v>2</v>
      </c>
      <c r="C86" s="1" t="s">
        <v>9</v>
      </c>
      <c r="D86" s="1">
        <v>3</v>
      </c>
      <c r="E86" s="1">
        <v>23</v>
      </c>
      <c r="F86" s="1">
        <v>1</v>
      </c>
      <c r="G86" s="5">
        <f t="shared" si="2"/>
        <v>4.3478260869565216E-2</v>
      </c>
      <c r="H86" s="1">
        <v>23</v>
      </c>
      <c r="I86" s="1">
        <v>3</v>
      </c>
      <c r="J86" s="5">
        <f t="shared" si="3"/>
        <v>0.13043478260869565</v>
      </c>
    </row>
    <row r="87" spans="1:10" x14ac:dyDescent="0.25">
      <c r="A87" s="1" t="s">
        <v>3</v>
      </c>
      <c r="B87" s="1">
        <v>2</v>
      </c>
      <c r="C87" s="1" t="s">
        <v>9</v>
      </c>
      <c r="D87" s="1">
        <v>4</v>
      </c>
      <c r="E87" s="1">
        <v>23</v>
      </c>
      <c r="F87" s="1">
        <v>1</v>
      </c>
      <c r="G87" s="5">
        <f t="shared" si="2"/>
        <v>4.3478260869565216E-2</v>
      </c>
      <c r="H87" s="1">
        <v>23</v>
      </c>
      <c r="I87" s="1">
        <v>0</v>
      </c>
      <c r="J87" s="5">
        <f t="shared" si="3"/>
        <v>0</v>
      </c>
    </row>
    <row r="88" spans="1:10" x14ac:dyDescent="0.25">
      <c r="A88" s="1" t="s">
        <v>3</v>
      </c>
      <c r="B88" s="1">
        <v>2</v>
      </c>
      <c r="C88" s="1" t="s">
        <v>9</v>
      </c>
      <c r="D88" s="1">
        <v>5</v>
      </c>
      <c r="E88" s="1">
        <v>23</v>
      </c>
      <c r="F88" s="1">
        <v>0</v>
      </c>
      <c r="G88" s="5">
        <f t="shared" si="2"/>
        <v>0</v>
      </c>
      <c r="H88" s="1">
        <v>23</v>
      </c>
      <c r="I88" s="1">
        <v>0</v>
      </c>
      <c r="J88" s="5">
        <f t="shared" si="3"/>
        <v>0</v>
      </c>
    </row>
    <row r="89" spans="1:10" x14ac:dyDescent="0.25">
      <c r="A89" s="1" t="s">
        <v>3</v>
      </c>
      <c r="B89" s="1">
        <v>2</v>
      </c>
      <c r="C89" s="1" t="s">
        <v>9</v>
      </c>
      <c r="D89" s="1">
        <v>6</v>
      </c>
      <c r="E89" s="1">
        <v>23</v>
      </c>
      <c r="F89" s="1">
        <v>5</v>
      </c>
      <c r="G89" s="5">
        <f t="shared" si="2"/>
        <v>0.21739130434782608</v>
      </c>
      <c r="H89" s="1">
        <v>23</v>
      </c>
      <c r="I89" s="1">
        <v>0</v>
      </c>
      <c r="J89" s="5">
        <f t="shared" si="3"/>
        <v>0</v>
      </c>
    </row>
    <row r="90" spans="1:10" x14ac:dyDescent="0.25">
      <c r="A90" s="1" t="s">
        <v>3</v>
      </c>
      <c r="B90" s="1">
        <v>2</v>
      </c>
      <c r="C90" s="1" t="s">
        <v>9</v>
      </c>
      <c r="D90" s="1">
        <v>7</v>
      </c>
      <c r="E90" s="1">
        <v>23</v>
      </c>
      <c r="F90" s="1">
        <v>5</v>
      </c>
      <c r="G90" s="5">
        <f t="shared" si="2"/>
        <v>0.21739130434782608</v>
      </c>
      <c r="H90" s="1">
        <v>22</v>
      </c>
      <c r="I90" s="1">
        <v>0</v>
      </c>
      <c r="J90" s="5">
        <f t="shared" si="3"/>
        <v>0</v>
      </c>
    </row>
    <row r="91" spans="1:10" x14ac:dyDescent="0.25">
      <c r="A91" s="1" t="s">
        <v>3</v>
      </c>
      <c r="B91" s="1">
        <v>2</v>
      </c>
      <c r="C91" s="1" t="s">
        <v>9</v>
      </c>
      <c r="D91" s="1">
        <v>8</v>
      </c>
      <c r="E91" s="1">
        <v>23</v>
      </c>
      <c r="F91" s="1">
        <v>3</v>
      </c>
      <c r="G91" s="5">
        <f t="shared" si="2"/>
        <v>0.13043478260869565</v>
      </c>
      <c r="H91" s="1">
        <v>23</v>
      </c>
      <c r="I91" s="1">
        <v>0</v>
      </c>
      <c r="J91" s="5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6.140625" customWidth="1"/>
    <col min="3" max="3" width="14.7109375" customWidth="1"/>
  </cols>
  <sheetData>
    <row r="1" spans="1:6" ht="14.45" x14ac:dyDescent="0.3">
      <c r="A1" s="6" t="s">
        <v>4</v>
      </c>
      <c r="B1" s="7" t="s">
        <v>255</v>
      </c>
      <c r="C1" s="7" t="s">
        <v>16</v>
      </c>
      <c r="D1" s="7" t="s">
        <v>5</v>
      </c>
      <c r="E1" s="7" t="s">
        <v>6</v>
      </c>
      <c r="F1" s="7" t="s">
        <v>7</v>
      </c>
    </row>
    <row r="2" spans="1:6" ht="14.45" x14ac:dyDescent="0.3">
      <c r="A2" s="1">
        <v>1</v>
      </c>
      <c r="B2" s="1" t="s">
        <v>8</v>
      </c>
      <c r="C2" s="1">
        <v>1</v>
      </c>
      <c r="D2" s="1">
        <v>0</v>
      </c>
      <c r="E2" s="1">
        <v>0</v>
      </c>
      <c r="F2" s="1">
        <v>0</v>
      </c>
    </row>
    <row r="3" spans="1:6" ht="14.45" x14ac:dyDescent="0.3">
      <c r="A3" s="1">
        <v>1</v>
      </c>
      <c r="B3" s="1" t="s">
        <v>8</v>
      </c>
      <c r="C3" s="1">
        <v>2</v>
      </c>
      <c r="D3" s="1">
        <v>0</v>
      </c>
      <c r="E3" s="1">
        <v>1</v>
      </c>
      <c r="F3" s="1">
        <v>0</v>
      </c>
    </row>
    <row r="4" spans="1:6" ht="14.45" x14ac:dyDescent="0.3">
      <c r="A4" s="1">
        <v>1</v>
      </c>
      <c r="B4" s="1" t="s">
        <v>8</v>
      </c>
      <c r="C4" s="1">
        <v>3</v>
      </c>
      <c r="D4" s="1">
        <v>0</v>
      </c>
      <c r="E4" s="1">
        <v>0</v>
      </c>
      <c r="F4" s="1">
        <v>0</v>
      </c>
    </row>
    <row r="5" spans="1:6" ht="14.45" x14ac:dyDescent="0.3">
      <c r="A5" s="1">
        <v>1</v>
      </c>
      <c r="B5" s="1" t="s">
        <v>8</v>
      </c>
      <c r="C5" s="1">
        <v>4</v>
      </c>
      <c r="D5" s="1">
        <v>0</v>
      </c>
      <c r="E5" s="1">
        <v>0</v>
      </c>
      <c r="F5" s="1">
        <v>0</v>
      </c>
    </row>
    <row r="6" spans="1:6" ht="14.45" x14ac:dyDescent="0.3">
      <c r="A6" s="1">
        <v>1</v>
      </c>
      <c r="B6" s="1" t="s">
        <v>8</v>
      </c>
      <c r="C6" s="1">
        <v>5</v>
      </c>
      <c r="D6" s="1">
        <v>0</v>
      </c>
      <c r="E6" s="1">
        <v>0</v>
      </c>
      <c r="F6" s="1">
        <v>0</v>
      </c>
    </row>
    <row r="7" spans="1:6" ht="14.45" x14ac:dyDescent="0.3">
      <c r="A7" s="1">
        <v>1</v>
      </c>
      <c r="B7" s="1" t="s">
        <v>8</v>
      </c>
      <c r="C7" s="1">
        <v>6</v>
      </c>
      <c r="D7" s="1">
        <v>0</v>
      </c>
      <c r="E7" s="1">
        <v>0</v>
      </c>
      <c r="F7" s="1">
        <v>0</v>
      </c>
    </row>
    <row r="8" spans="1:6" ht="14.45" x14ac:dyDescent="0.3">
      <c r="A8" s="1">
        <v>1</v>
      </c>
      <c r="B8" s="1" t="s">
        <v>8</v>
      </c>
      <c r="C8" s="1">
        <v>7</v>
      </c>
      <c r="D8" s="1">
        <v>0</v>
      </c>
      <c r="E8" s="1">
        <v>0</v>
      </c>
      <c r="F8" s="1">
        <v>0</v>
      </c>
    </row>
    <row r="9" spans="1:6" ht="14.45" x14ac:dyDescent="0.3">
      <c r="A9" s="1">
        <v>1</v>
      </c>
      <c r="B9" s="1" t="s">
        <v>8</v>
      </c>
      <c r="C9" s="1">
        <v>8</v>
      </c>
      <c r="D9" s="1">
        <v>0</v>
      </c>
      <c r="E9" s="1">
        <v>0</v>
      </c>
      <c r="F9" s="1">
        <v>0</v>
      </c>
    </row>
    <row r="10" spans="1:6" ht="14.45" x14ac:dyDescent="0.3">
      <c r="A10" s="1">
        <v>1</v>
      </c>
      <c r="B10" s="1" t="s">
        <v>259</v>
      </c>
      <c r="C10" s="1">
        <v>1</v>
      </c>
      <c r="D10" s="1">
        <v>0</v>
      </c>
      <c r="E10" s="1">
        <v>0</v>
      </c>
      <c r="F10" s="1">
        <v>0</v>
      </c>
    </row>
    <row r="11" spans="1:6" ht="14.45" x14ac:dyDescent="0.3">
      <c r="A11" s="1">
        <v>1</v>
      </c>
      <c r="B11" s="1" t="s">
        <v>259</v>
      </c>
      <c r="C11" s="1">
        <v>2</v>
      </c>
      <c r="D11" s="1">
        <v>0</v>
      </c>
      <c r="E11" s="1">
        <v>0</v>
      </c>
      <c r="F11" s="1">
        <v>0</v>
      </c>
    </row>
    <row r="12" spans="1:6" ht="14.45" x14ac:dyDescent="0.3">
      <c r="A12" s="1">
        <v>1</v>
      </c>
      <c r="B12" s="1" t="s">
        <v>259</v>
      </c>
      <c r="C12" s="1">
        <v>3</v>
      </c>
      <c r="D12" s="1">
        <v>0</v>
      </c>
      <c r="E12" s="1">
        <v>0</v>
      </c>
      <c r="F12" s="1">
        <v>0</v>
      </c>
    </row>
    <row r="13" spans="1:6" ht="14.45" x14ac:dyDescent="0.3">
      <c r="A13" s="1">
        <v>1</v>
      </c>
      <c r="B13" s="1" t="s">
        <v>259</v>
      </c>
      <c r="C13" s="1">
        <v>4</v>
      </c>
      <c r="D13" s="1">
        <v>0</v>
      </c>
      <c r="E13" s="1">
        <v>0</v>
      </c>
      <c r="F13" s="1">
        <v>0</v>
      </c>
    </row>
    <row r="14" spans="1:6" ht="14.45" x14ac:dyDescent="0.3">
      <c r="A14" s="1">
        <v>1</v>
      </c>
      <c r="B14" s="1" t="s">
        <v>259</v>
      </c>
      <c r="C14" s="1">
        <v>5</v>
      </c>
      <c r="D14" s="1">
        <v>0</v>
      </c>
      <c r="E14" s="1">
        <v>0</v>
      </c>
      <c r="F14" s="1">
        <v>0</v>
      </c>
    </row>
    <row r="15" spans="1:6" ht="14.45" x14ac:dyDescent="0.3">
      <c r="A15" s="1">
        <v>1</v>
      </c>
      <c r="B15" s="1" t="s">
        <v>259</v>
      </c>
      <c r="C15" s="1">
        <v>6</v>
      </c>
      <c r="D15" s="1">
        <v>0</v>
      </c>
      <c r="E15" s="1">
        <v>0</v>
      </c>
      <c r="F15" s="1">
        <v>0</v>
      </c>
    </row>
    <row r="16" spans="1:6" ht="14.45" x14ac:dyDescent="0.3">
      <c r="A16" s="1">
        <v>1</v>
      </c>
      <c r="B16" s="1" t="s">
        <v>259</v>
      </c>
      <c r="C16" s="1">
        <v>7</v>
      </c>
      <c r="D16" s="1">
        <v>0</v>
      </c>
      <c r="E16" s="1">
        <v>0</v>
      </c>
      <c r="F16" s="1">
        <v>0</v>
      </c>
    </row>
    <row r="17" spans="1:6" ht="14.45" x14ac:dyDescent="0.3">
      <c r="A17" s="1">
        <v>1</v>
      </c>
      <c r="B17" s="1" t="s">
        <v>259</v>
      </c>
      <c r="C17" s="1">
        <v>8</v>
      </c>
      <c r="D17" s="1">
        <v>0</v>
      </c>
      <c r="E17" s="1">
        <v>0</v>
      </c>
      <c r="F17" s="1">
        <v>0</v>
      </c>
    </row>
    <row r="18" spans="1:6" ht="14.45" x14ac:dyDescent="0.3">
      <c r="A18" s="1">
        <v>1</v>
      </c>
      <c r="B18" s="1" t="s">
        <v>9</v>
      </c>
      <c r="C18" s="1">
        <v>1</v>
      </c>
      <c r="D18" s="1">
        <v>0</v>
      </c>
      <c r="E18" s="1">
        <v>2</v>
      </c>
      <c r="F18" s="1">
        <v>0</v>
      </c>
    </row>
    <row r="19" spans="1:6" ht="14.45" x14ac:dyDescent="0.3">
      <c r="A19" s="1">
        <v>1</v>
      </c>
      <c r="B19" s="1" t="s">
        <v>9</v>
      </c>
      <c r="C19" s="1">
        <v>2</v>
      </c>
      <c r="D19" s="1">
        <v>0</v>
      </c>
      <c r="E19" s="1">
        <v>1</v>
      </c>
      <c r="F19" s="1">
        <v>1</v>
      </c>
    </row>
    <row r="20" spans="1:6" ht="14.45" x14ac:dyDescent="0.3">
      <c r="A20" s="1">
        <v>1</v>
      </c>
      <c r="B20" s="1" t="s">
        <v>9</v>
      </c>
      <c r="C20" s="1">
        <v>3</v>
      </c>
      <c r="D20" s="1">
        <v>0</v>
      </c>
      <c r="E20" s="1">
        <v>0</v>
      </c>
      <c r="F20" s="1">
        <v>0</v>
      </c>
    </row>
    <row r="21" spans="1:6" ht="14.45" x14ac:dyDescent="0.3">
      <c r="A21" s="1">
        <v>1</v>
      </c>
      <c r="B21" s="1" t="s">
        <v>9</v>
      </c>
      <c r="C21" s="1">
        <v>4</v>
      </c>
      <c r="D21" s="1">
        <v>1</v>
      </c>
      <c r="E21" s="1">
        <v>-9991</v>
      </c>
      <c r="F21" s="1">
        <v>1</v>
      </c>
    </row>
    <row r="22" spans="1:6" ht="14.45" x14ac:dyDescent="0.3">
      <c r="A22" s="1">
        <v>1</v>
      </c>
      <c r="B22" s="1" t="s">
        <v>9</v>
      </c>
      <c r="C22" s="1">
        <v>5</v>
      </c>
      <c r="D22" s="1">
        <v>0</v>
      </c>
      <c r="E22" s="1">
        <v>0</v>
      </c>
      <c r="F22" s="1">
        <v>0</v>
      </c>
    </row>
    <row r="23" spans="1:6" ht="14.45" x14ac:dyDescent="0.3">
      <c r="A23" s="1">
        <v>1</v>
      </c>
      <c r="B23" s="1" t="s">
        <v>9</v>
      </c>
      <c r="C23" s="1">
        <v>6</v>
      </c>
      <c r="D23" s="1">
        <v>1</v>
      </c>
      <c r="E23" s="1">
        <v>0</v>
      </c>
      <c r="F23" s="1">
        <v>0</v>
      </c>
    </row>
    <row r="24" spans="1:6" ht="14.45" x14ac:dyDescent="0.3">
      <c r="A24" s="1">
        <v>1</v>
      </c>
      <c r="B24" s="1" t="s">
        <v>9</v>
      </c>
      <c r="C24" s="1">
        <v>7</v>
      </c>
      <c r="D24" s="1">
        <v>0</v>
      </c>
      <c r="E24" s="1">
        <v>0</v>
      </c>
      <c r="F24" s="1">
        <v>0</v>
      </c>
    </row>
    <row r="25" spans="1:6" ht="14.45" x14ac:dyDescent="0.3">
      <c r="A25" s="1">
        <v>1</v>
      </c>
      <c r="B25" s="1" t="s">
        <v>9</v>
      </c>
      <c r="C25" s="1">
        <v>8</v>
      </c>
      <c r="D25" s="1">
        <v>-9991</v>
      </c>
      <c r="E25" s="1">
        <v>0</v>
      </c>
      <c r="F25" s="1">
        <v>0</v>
      </c>
    </row>
    <row r="26" spans="1:6" ht="14.45" x14ac:dyDescent="0.3">
      <c r="A26" s="1">
        <v>2</v>
      </c>
      <c r="B26" s="1" t="s">
        <v>8</v>
      </c>
      <c r="C26" s="1">
        <v>1</v>
      </c>
      <c r="D26" s="1">
        <v>0</v>
      </c>
      <c r="E26" s="1">
        <v>0</v>
      </c>
      <c r="F26" s="1">
        <v>0</v>
      </c>
    </row>
    <row r="27" spans="1:6" ht="14.45" x14ac:dyDescent="0.3">
      <c r="A27" s="1">
        <v>2</v>
      </c>
      <c r="B27" s="1" t="s">
        <v>8</v>
      </c>
      <c r="C27" s="1">
        <v>2</v>
      </c>
      <c r="D27" s="1">
        <v>0</v>
      </c>
      <c r="E27" s="1">
        <v>0</v>
      </c>
      <c r="F27" s="1">
        <v>0</v>
      </c>
    </row>
    <row r="28" spans="1:6" ht="14.45" x14ac:dyDescent="0.3">
      <c r="A28" s="1">
        <v>2</v>
      </c>
      <c r="B28" s="1" t="s">
        <v>8</v>
      </c>
      <c r="C28" s="1">
        <v>3</v>
      </c>
      <c r="D28" s="1">
        <v>0</v>
      </c>
      <c r="E28" s="1">
        <v>0</v>
      </c>
      <c r="F28" s="1">
        <v>0</v>
      </c>
    </row>
    <row r="29" spans="1:6" ht="14.45" x14ac:dyDescent="0.3">
      <c r="A29" s="1">
        <v>2</v>
      </c>
      <c r="B29" s="1" t="s">
        <v>8</v>
      </c>
      <c r="C29" s="1">
        <v>4</v>
      </c>
      <c r="D29" s="1">
        <v>0</v>
      </c>
      <c r="E29" s="1">
        <v>0</v>
      </c>
      <c r="F29" s="1">
        <v>0</v>
      </c>
    </row>
    <row r="30" spans="1:6" ht="14.45" x14ac:dyDescent="0.3">
      <c r="A30" s="1">
        <v>2</v>
      </c>
      <c r="B30" s="1" t="s">
        <v>8</v>
      </c>
      <c r="C30" s="1">
        <v>5</v>
      </c>
      <c r="D30" s="1">
        <v>0</v>
      </c>
      <c r="E30" s="1">
        <v>0</v>
      </c>
      <c r="F30" s="1">
        <v>0</v>
      </c>
    </row>
    <row r="31" spans="1:6" x14ac:dyDescent="0.25">
      <c r="A31" s="1">
        <v>2</v>
      </c>
      <c r="B31" s="1" t="s">
        <v>8</v>
      </c>
      <c r="C31" s="1">
        <v>6</v>
      </c>
      <c r="D31" s="1">
        <v>0</v>
      </c>
      <c r="E31" s="1">
        <v>0</v>
      </c>
      <c r="F31" s="1">
        <v>0</v>
      </c>
    </row>
    <row r="32" spans="1:6" x14ac:dyDescent="0.25">
      <c r="A32" s="1">
        <v>2</v>
      </c>
      <c r="B32" s="1" t="s">
        <v>8</v>
      </c>
      <c r="C32" s="1">
        <v>7</v>
      </c>
      <c r="D32" s="1">
        <v>0</v>
      </c>
      <c r="E32" s="1">
        <v>0</v>
      </c>
      <c r="F32" s="1">
        <v>0</v>
      </c>
    </row>
    <row r="33" spans="1:6" x14ac:dyDescent="0.25">
      <c r="A33" s="1">
        <v>2</v>
      </c>
      <c r="B33" s="1" t="s">
        <v>8</v>
      </c>
      <c r="C33" s="1">
        <v>8</v>
      </c>
      <c r="D33" s="1">
        <v>0</v>
      </c>
      <c r="E33" s="1">
        <v>0</v>
      </c>
      <c r="F33" s="1">
        <v>0</v>
      </c>
    </row>
    <row r="34" spans="1:6" x14ac:dyDescent="0.25">
      <c r="A34" s="1">
        <v>2</v>
      </c>
      <c r="B34" s="1" t="s">
        <v>259</v>
      </c>
      <c r="C34" s="1">
        <v>1</v>
      </c>
      <c r="D34" s="1">
        <v>0</v>
      </c>
      <c r="E34" s="1">
        <v>0</v>
      </c>
      <c r="F34" s="1">
        <v>0</v>
      </c>
    </row>
    <row r="35" spans="1:6" x14ac:dyDescent="0.25">
      <c r="A35" s="1">
        <v>2</v>
      </c>
      <c r="B35" s="1" t="s">
        <v>259</v>
      </c>
      <c r="C35" s="1">
        <v>2</v>
      </c>
      <c r="D35" s="1">
        <v>0</v>
      </c>
      <c r="E35" s="1">
        <v>0</v>
      </c>
      <c r="F35" s="1">
        <v>0</v>
      </c>
    </row>
    <row r="36" spans="1:6" x14ac:dyDescent="0.25">
      <c r="A36" s="1">
        <v>2</v>
      </c>
      <c r="B36" s="1" t="s">
        <v>259</v>
      </c>
      <c r="C36" s="1">
        <v>3</v>
      </c>
      <c r="D36" s="1">
        <v>0</v>
      </c>
      <c r="E36" s="1">
        <v>0</v>
      </c>
      <c r="F36" s="1">
        <v>0</v>
      </c>
    </row>
    <row r="37" spans="1:6" x14ac:dyDescent="0.25">
      <c r="A37" s="1">
        <v>2</v>
      </c>
      <c r="B37" s="1" t="s">
        <v>259</v>
      </c>
      <c r="C37" s="1">
        <v>4</v>
      </c>
      <c r="D37" s="1">
        <v>0</v>
      </c>
      <c r="E37" s="1">
        <v>0</v>
      </c>
      <c r="F37" s="1">
        <v>0</v>
      </c>
    </row>
    <row r="38" spans="1:6" x14ac:dyDescent="0.25">
      <c r="A38" s="1">
        <v>2</v>
      </c>
      <c r="B38" s="1" t="s">
        <v>259</v>
      </c>
      <c r="C38" s="1">
        <v>5</v>
      </c>
      <c r="D38" s="1">
        <v>0</v>
      </c>
      <c r="E38" s="1">
        <v>0</v>
      </c>
      <c r="F38" s="1">
        <v>0</v>
      </c>
    </row>
    <row r="39" spans="1:6" x14ac:dyDescent="0.25">
      <c r="A39" s="1">
        <v>2</v>
      </c>
      <c r="B39" s="1" t="s">
        <v>259</v>
      </c>
      <c r="C39" s="1">
        <v>6</v>
      </c>
      <c r="D39" s="1">
        <v>0</v>
      </c>
      <c r="E39" s="1">
        <v>0</v>
      </c>
      <c r="F39" s="1">
        <v>0</v>
      </c>
    </row>
    <row r="40" spans="1:6" x14ac:dyDescent="0.25">
      <c r="A40" s="1">
        <v>2</v>
      </c>
      <c r="B40" s="1" t="s">
        <v>259</v>
      </c>
      <c r="C40" s="1">
        <v>7</v>
      </c>
      <c r="D40" s="1">
        <v>0</v>
      </c>
      <c r="E40" s="1">
        <v>0</v>
      </c>
      <c r="F40" s="1">
        <v>0</v>
      </c>
    </row>
    <row r="41" spans="1:6" x14ac:dyDescent="0.25">
      <c r="A41" s="1">
        <v>2</v>
      </c>
      <c r="B41" s="1" t="s">
        <v>259</v>
      </c>
      <c r="C41" s="1">
        <v>8</v>
      </c>
      <c r="D41" s="1">
        <v>0</v>
      </c>
      <c r="E41" s="1">
        <v>0</v>
      </c>
      <c r="F41" s="1">
        <v>0</v>
      </c>
    </row>
    <row r="42" spans="1:6" x14ac:dyDescent="0.25">
      <c r="A42" s="1">
        <v>2</v>
      </c>
      <c r="B42" s="1" t="s">
        <v>9</v>
      </c>
      <c r="C42" s="1">
        <v>1</v>
      </c>
      <c r="D42" s="1">
        <v>0</v>
      </c>
      <c r="E42" s="1">
        <v>0</v>
      </c>
      <c r="F42" s="1">
        <v>0</v>
      </c>
    </row>
    <row r="43" spans="1:6" x14ac:dyDescent="0.25">
      <c r="A43" s="1">
        <v>2</v>
      </c>
      <c r="B43" s="1" t="s">
        <v>9</v>
      </c>
      <c r="C43" s="1">
        <v>2</v>
      </c>
      <c r="D43" s="1">
        <v>0</v>
      </c>
      <c r="E43" s="1">
        <v>0</v>
      </c>
      <c r="F43" s="1">
        <v>0</v>
      </c>
    </row>
    <row r="44" spans="1:6" x14ac:dyDescent="0.25">
      <c r="A44" s="1">
        <v>2</v>
      </c>
      <c r="B44" s="1" t="s">
        <v>9</v>
      </c>
      <c r="C44" s="1">
        <v>3</v>
      </c>
      <c r="D44" s="1">
        <v>0</v>
      </c>
      <c r="E44" s="1">
        <v>0</v>
      </c>
      <c r="F44" s="1">
        <v>0</v>
      </c>
    </row>
    <row r="45" spans="1:6" x14ac:dyDescent="0.25">
      <c r="A45" s="1">
        <v>2</v>
      </c>
      <c r="B45" s="1" t="s">
        <v>9</v>
      </c>
      <c r="C45" s="1">
        <v>4</v>
      </c>
      <c r="D45" s="1">
        <v>0</v>
      </c>
      <c r="E45" s="1">
        <v>0</v>
      </c>
      <c r="F45" s="1">
        <v>0</v>
      </c>
    </row>
    <row r="46" spans="1:6" x14ac:dyDescent="0.25">
      <c r="A46" s="1">
        <v>2</v>
      </c>
      <c r="B46" s="1" t="s">
        <v>9</v>
      </c>
      <c r="C46" s="1">
        <v>5</v>
      </c>
      <c r="D46" s="1">
        <v>0</v>
      </c>
      <c r="E46" s="1">
        <v>0</v>
      </c>
      <c r="F46" s="1">
        <v>0</v>
      </c>
    </row>
    <row r="47" spans="1:6" x14ac:dyDescent="0.25">
      <c r="A47" s="1">
        <v>2</v>
      </c>
      <c r="B47" s="1" t="s">
        <v>9</v>
      </c>
      <c r="C47" s="1">
        <v>6</v>
      </c>
      <c r="D47" s="1">
        <v>0</v>
      </c>
      <c r="E47" s="1">
        <v>0</v>
      </c>
      <c r="F47" s="1">
        <v>0</v>
      </c>
    </row>
    <row r="48" spans="1:6" x14ac:dyDescent="0.25">
      <c r="A48" s="1">
        <v>2</v>
      </c>
      <c r="B48" s="1" t="s">
        <v>9</v>
      </c>
      <c r="C48" s="1">
        <v>7</v>
      </c>
      <c r="D48" s="1">
        <v>0</v>
      </c>
      <c r="E48" s="1">
        <v>0</v>
      </c>
      <c r="F48" s="1">
        <v>0</v>
      </c>
    </row>
    <row r="49" spans="1:6" x14ac:dyDescent="0.25">
      <c r="A49" s="1">
        <v>2</v>
      </c>
      <c r="B49" s="1" t="s">
        <v>9</v>
      </c>
      <c r="C49" s="1">
        <v>8</v>
      </c>
      <c r="D49" s="1">
        <v>0</v>
      </c>
      <c r="E49" s="1">
        <v>0</v>
      </c>
      <c r="F49" s="1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workbookViewId="0">
      <pane ySplit="1" topLeftCell="A2" activePane="bottomLeft" state="frozen"/>
      <selection pane="bottomLeft" activeCell="E38" sqref="E38"/>
    </sheetView>
  </sheetViews>
  <sheetFormatPr defaultColWidth="9.140625" defaultRowHeight="15" x14ac:dyDescent="0.25"/>
  <cols>
    <col min="1" max="1" width="11.28515625" style="13" customWidth="1"/>
    <col min="2" max="2" width="15.85546875" style="13" customWidth="1"/>
    <col min="3" max="3" width="9.140625" style="13"/>
    <col min="4" max="4" width="18.140625" style="13" customWidth="1"/>
    <col min="5" max="5" width="19.140625" style="13" customWidth="1"/>
    <col min="6" max="6" width="21.85546875" style="13" customWidth="1"/>
    <col min="7" max="7" width="25.140625" style="11" customWidth="1"/>
    <col min="8" max="8" width="22.28515625" style="11" customWidth="1"/>
    <col min="9" max="9" width="8" style="11" customWidth="1"/>
    <col min="10" max="10" width="17.28515625" style="11" customWidth="1"/>
    <col min="11" max="11" width="31.7109375" style="11" customWidth="1"/>
    <col min="12" max="12" width="39.28515625" style="11" customWidth="1"/>
    <col min="13" max="13" width="31" style="11" customWidth="1"/>
    <col min="14" max="14" width="37.28515625" style="11" customWidth="1"/>
    <col min="15" max="15" width="17" style="11" customWidth="1"/>
    <col min="16" max="16" width="20" style="11" bestFit="1" customWidth="1"/>
    <col min="17" max="16384" width="9.140625" style="11"/>
  </cols>
  <sheetData>
    <row r="1" spans="1:19" x14ac:dyDescent="0.25">
      <c r="A1" s="2" t="s">
        <v>256</v>
      </c>
      <c r="B1" s="9" t="s">
        <v>255</v>
      </c>
      <c r="C1" s="2" t="s">
        <v>1</v>
      </c>
      <c r="D1" s="6" t="s">
        <v>280</v>
      </c>
      <c r="E1" s="2" t="s">
        <v>279</v>
      </c>
      <c r="F1" s="6" t="s">
        <v>281</v>
      </c>
      <c r="G1" s="6" t="s">
        <v>282</v>
      </c>
      <c r="H1" s="6" t="s">
        <v>283</v>
      </c>
      <c r="I1" s="10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5">
      <c r="A2" s="13">
        <v>1</v>
      </c>
      <c r="B2" s="14" t="s">
        <v>259</v>
      </c>
      <c r="C2" s="13">
        <v>1</v>
      </c>
      <c r="D2" s="15">
        <v>38</v>
      </c>
      <c r="E2" s="13">
        <v>770</v>
      </c>
      <c r="F2" s="16">
        <v>1.2727777777472511</v>
      </c>
      <c r="G2" s="17">
        <v>0.60497599303066008</v>
      </c>
      <c r="H2" s="17">
        <v>2.0096491227588174</v>
      </c>
      <c r="J2" s="25"/>
      <c r="N2" s="12"/>
      <c r="O2" s="12"/>
      <c r="P2" s="12"/>
      <c r="Q2" s="12"/>
      <c r="R2" s="12"/>
      <c r="S2" s="12"/>
    </row>
    <row r="3" spans="1:19" x14ac:dyDescent="0.25">
      <c r="A3" s="13">
        <v>1</v>
      </c>
      <c r="B3" s="14" t="s">
        <v>259</v>
      </c>
      <c r="C3" s="13">
        <v>2</v>
      </c>
      <c r="D3" s="18">
        <v>38</v>
      </c>
      <c r="E3" s="13">
        <v>820</v>
      </c>
      <c r="F3" s="19">
        <v>1.1700000000419095</v>
      </c>
      <c r="G3" s="17">
        <v>0.70085470082959611</v>
      </c>
      <c r="H3" s="17">
        <v>1.8473684211188044</v>
      </c>
      <c r="J3"/>
      <c r="L3"/>
      <c r="M3"/>
      <c r="N3"/>
      <c r="O3"/>
      <c r="P3"/>
      <c r="Q3" s="12"/>
      <c r="R3" s="12"/>
      <c r="S3" s="12"/>
    </row>
    <row r="4" spans="1:19" x14ac:dyDescent="0.25">
      <c r="A4" s="13">
        <v>1</v>
      </c>
      <c r="B4" s="14" t="s">
        <v>259</v>
      </c>
      <c r="C4" s="13">
        <v>3</v>
      </c>
      <c r="D4" s="18">
        <v>39</v>
      </c>
      <c r="E4" s="13">
        <v>765</v>
      </c>
      <c r="F4" s="19">
        <v>1.2133333332021721</v>
      </c>
      <c r="G4" s="17">
        <v>0.63049450556266196</v>
      </c>
      <c r="H4" s="17">
        <v>1.8666666664648801</v>
      </c>
      <c r="J4" s="20"/>
      <c r="L4" s="21"/>
      <c r="M4" s="21"/>
      <c r="N4" s="21"/>
      <c r="O4" s="21"/>
      <c r="P4"/>
      <c r="Q4" s="12"/>
      <c r="R4" s="12"/>
      <c r="S4" s="12"/>
    </row>
    <row r="5" spans="1:19" x14ac:dyDescent="0.25">
      <c r="A5" s="13">
        <v>1</v>
      </c>
      <c r="B5" s="14" t="s">
        <v>259</v>
      </c>
      <c r="C5" s="13">
        <v>4</v>
      </c>
      <c r="D5" s="15">
        <v>43</v>
      </c>
      <c r="E5" s="13">
        <v>918</v>
      </c>
      <c r="F5" s="16">
        <v>1.1252777776680887</v>
      </c>
      <c r="G5" s="17">
        <v>0.81579856833427389</v>
      </c>
      <c r="H5" s="17">
        <v>1.5701550386066354</v>
      </c>
      <c r="J5" s="22"/>
      <c r="L5" s="21"/>
      <c r="M5" s="21"/>
      <c r="N5" s="21"/>
      <c r="O5" s="21"/>
      <c r="P5"/>
      <c r="Q5" s="12"/>
      <c r="R5" s="12"/>
      <c r="S5" s="12"/>
    </row>
    <row r="6" spans="1:19" x14ac:dyDescent="0.25">
      <c r="A6" s="13">
        <v>1</v>
      </c>
      <c r="B6" s="14" t="s">
        <v>259</v>
      </c>
      <c r="C6" s="13">
        <v>5</v>
      </c>
      <c r="D6" s="14">
        <v>30</v>
      </c>
      <c r="E6" s="13">
        <v>1177</v>
      </c>
      <c r="F6" s="17">
        <v>1.4599999999045394</v>
      </c>
      <c r="G6" s="17">
        <v>0.80616438361435405</v>
      </c>
      <c r="H6" s="17">
        <v>2.9199999998090789</v>
      </c>
      <c r="J6" s="22"/>
      <c r="L6" s="21"/>
      <c r="M6" s="21"/>
      <c r="N6" s="21"/>
      <c r="O6" s="21"/>
      <c r="P6"/>
      <c r="Q6" s="12"/>
      <c r="R6" s="12"/>
      <c r="S6" s="12"/>
    </row>
    <row r="7" spans="1:19" x14ac:dyDescent="0.25">
      <c r="A7" s="13">
        <v>1</v>
      </c>
      <c r="B7" s="14" t="s">
        <v>259</v>
      </c>
      <c r="C7" s="13">
        <v>6</v>
      </c>
      <c r="D7" s="14">
        <v>34</v>
      </c>
      <c r="E7" s="13">
        <v>1451</v>
      </c>
      <c r="F7" s="17">
        <v>1.6466666665510274</v>
      </c>
      <c r="G7" s="17">
        <v>0.88117408913070749</v>
      </c>
      <c r="H7" s="17">
        <v>2.9058823527371072</v>
      </c>
      <c r="J7" s="20"/>
      <c r="K7" s="21"/>
      <c r="L7" s="21"/>
      <c r="M7" s="21"/>
      <c r="N7" s="21"/>
      <c r="O7" s="21"/>
      <c r="P7"/>
      <c r="Q7" s="12"/>
      <c r="R7" s="12"/>
      <c r="S7" s="12"/>
    </row>
    <row r="8" spans="1:19" x14ac:dyDescent="0.25">
      <c r="A8" s="13">
        <v>1</v>
      </c>
      <c r="B8" s="14" t="s">
        <v>259</v>
      </c>
      <c r="C8" s="13">
        <v>7</v>
      </c>
      <c r="D8" s="14">
        <v>40</v>
      </c>
      <c r="E8" s="13">
        <v>961</v>
      </c>
      <c r="F8" s="17">
        <v>1.1502777777495794</v>
      </c>
      <c r="G8" s="17">
        <v>0.83545037432620384</v>
      </c>
      <c r="H8" s="17">
        <v>1.7254166666243691</v>
      </c>
      <c r="J8" s="22"/>
      <c r="K8" s="21"/>
      <c r="L8" s="21"/>
      <c r="M8" s="21"/>
      <c r="N8" s="21"/>
      <c r="O8" s="21"/>
      <c r="P8"/>
      <c r="Q8" s="12"/>
      <c r="R8" s="12"/>
      <c r="S8" s="12"/>
    </row>
    <row r="9" spans="1:19" x14ac:dyDescent="0.25">
      <c r="A9" s="13">
        <v>1</v>
      </c>
      <c r="B9" s="14" t="s">
        <v>259</v>
      </c>
      <c r="C9" s="13">
        <v>8</v>
      </c>
      <c r="D9" s="14">
        <v>42</v>
      </c>
      <c r="E9" s="13">
        <v>1092</v>
      </c>
      <c r="F9" s="17">
        <v>0.969722222071141</v>
      </c>
      <c r="G9" s="17">
        <v>1.1260956747672515</v>
      </c>
      <c r="H9" s="17">
        <v>1.38531746010163</v>
      </c>
      <c r="J9" s="22"/>
      <c r="K9" s="21"/>
      <c r="L9" s="21"/>
      <c r="M9" s="21"/>
      <c r="N9" s="21"/>
      <c r="O9" s="21"/>
      <c r="P9"/>
      <c r="Q9" s="12"/>
      <c r="R9" s="12"/>
      <c r="S9" s="12"/>
    </row>
    <row r="10" spans="1:19" x14ac:dyDescent="0.25">
      <c r="A10" s="13">
        <v>1</v>
      </c>
      <c r="B10" s="14" t="s">
        <v>259</v>
      </c>
      <c r="C10" s="13">
        <v>9</v>
      </c>
      <c r="D10" s="14">
        <v>67</v>
      </c>
      <c r="E10" s="13">
        <v>1546</v>
      </c>
      <c r="F10" s="17">
        <v>1.7419444445986301</v>
      </c>
      <c r="G10" s="17">
        <v>0.88751395303896818</v>
      </c>
      <c r="H10" s="17">
        <v>1.5599502488942956</v>
      </c>
      <c r="J10" s="20"/>
      <c r="K10" s="21"/>
      <c r="L10" s="21"/>
      <c r="M10" s="21"/>
      <c r="N10" s="21"/>
      <c r="O10" s="21"/>
      <c r="P10"/>
      <c r="Q10" s="23"/>
      <c r="R10" s="23"/>
      <c r="S10" s="12"/>
    </row>
    <row r="11" spans="1:19" x14ac:dyDescent="0.25">
      <c r="A11" s="13">
        <v>1</v>
      </c>
      <c r="B11" s="14" t="s">
        <v>259</v>
      </c>
      <c r="C11" s="13">
        <v>10</v>
      </c>
      <c r="D11" s="14">
        <v>73</v>
      </c>
      <c r="E11" s="13">
        <v>1609</v>
      </c>
      <c r="F11" s="17">
        <v>2.501111110963393</v>
      </c>
      <c r="G11" s="17">
        <v>0.64331408266793699</v>
      </c>
      <c r="H11" s="17">
        <v>2.0557077624356657</v>
      </c>
      <c r="J11"/>
      <c r="K11"/>
      <c r="L11"/>
      <c r="M11"/>
      <c r="N11"/>
      <c r="O11"/>
      <c r="P11" s="24"/>
      <c r="Q11" s="24"/>
      <c r="R11" s="24"/>
      <c r="S11" s="12"/>
    </row>
    <row r="12" spans="1:19" x14ac:dyDescent="0.25">
      <c r="A12" s="13">
        <v>1</v>
      </c>
      <c r="B12" s="14" t="s">
        <v>259</v>
      </c>
      <c r="C12" s="13">
        <v>11</v>
      </c>
      <c r="D12" s="14">
        <v>83</v>
      </c>
      <c r="E12" s="13">
        <v>1710</v>
      </c>
      <c r="F12" s="17">
        <v>2.3866666666581295</v>
      </c>
      <c r="G12" s="17">
        <v>0.71648044692993718</v>
      </c>
      <c r="H12" s="17">
        <v>1.7253012048131058</v>
      </c>
      <c r="J12"/>
      <c r="K12"/>
      <c r="L12"/>
      <c r="M12"/>
      <c r="N12"/>
      <c r="O12"/>
      <c r="P12" s="24"/>
      <c r="Q12" s="24"/>
      <c r="R12" s="24"/>
      <c r="S12" s="12"/>
    </row>
    <row r="13" spans="1:19" x14ac:dyDescent="0.25">
      <c r="A13" s="13">
        <v>1</v>
      </c>
      <c r="B13" s="14" t="s">
        <v>259</v>
      </c>
      <c r="C13" s="13">
        <v>12</v>
      </c>
      <c r="D13" s="14">
        <v>57</v>
      </c>
      <c r="E13" s="13">
        <v>1234</v>
      </c>
      <c r="F13" s="17">
        <v>1.3297222222317941</v>
      </c>
      <c r="G13" s="17">
        <v>0.92801336953583069</v>
      </c>
      <c r="H13" s="17">
        <v>1.399707602349257</v>
      </c>
      <c r="J13"/>
      <c r="K13"/>
      <c r="L13"/>
      <c r="M13"/>
      <c r="N13"/>
      <c r="O13"/>
      <c r="P13" s="24"/>
      <c r="Q13" s="24"/>
      <c r="R13" s="24"/>
      <c r="S13" s="12"/>
    </row>
    <row r="14" spans="1:19" x14ac:dyDescent="0.25">
      <c r="A14" s="13">
        <v>1</v>
      </c>
      <c r="B14" s="14" t="s">
        <v>259</v>
      </c>
      <c r="C14" s="13">
        <v>13</v>
      </c>
      <c r="D14" s="14">
        <v>26</v>
      </c>
      <c r="E14" s="13">
        <v>691</v>
      </c>
      <c r="F14" s="17">
        <v>0.45805555558763444</v>
      </c>
      <c r="G14" s="17">
        <v>1.5085506366438972</v>
      </c>
      <c r="H14" s="17">
        <v>1.0570512821253102</v>
      </c>
      <c r="J14"/>
      <c r="K14"/>
      <c r="L14"/>
      <c r="M14"/>
      <c r="N14"/>
      <c r="O14"/>
      <c r="P14" s="24"/>
      <c r="Q14" s="24"/>
      <c r="R14" s="24"/>
      <c r="S14" s="12"/>
    </row>
    <row r="15" spans="1:19" x14ac:dyDescent="0.25">
      <c r="A15" s="13">
        <v>1</v>
      </c>
      <c r="B15" s="14" t="s">
        <v>9</v>
      </c>
      <c r="C15" s="13">
        <v>1</v>
      </c>
      <c r="D15" s="14">
        <v>16</v>
      </c>
      <c r="E15" s="13">
        <v>368</v>
      </c>
      <c r="F15" s="17">
        <v>0.37611111119622365</v>
      </c>
      <c r="G15" s="17">
        <v>0.97843426861167115</v>
      </c>
      <c r="H15" s="17">
        <v>1.4104166669858387</v>
      </c>
      <c r="J15"/>
      <c r="K15"/>
      <c r="L15"/>
      <c r="M15"/>
      <c r="N15"/>
      <c r="O15"/>
      <c r="P15" s="12"/>
      <c r="Q15" s="12"/>
      <c r="R15" s="12"/>
      <c r="S15" s="12"/>
    </row>
    <row r="16" spans="1:19" x14ac:dyDescent="0.25">
      <c r="A16" s="13">
        <v>1</v>
      </c>
      <c r="B16" s="14" t="s">
        <v>9</v>
      </c>
      <c r="C16" s="13">
        <v>2</v>
      </c>
      <c r="D16" s="14">
        <v>34</v>
      </c>
      <c r="E16" s="13">
        <v>757</v>
      </c>
      <c r="F16" s="17">
        <v>1.0022222223342396</v>
      </c>
      <c r="G16" s="17">
        <v>0.75532150767611062</v>
      </c>
      <c r="H16" s="17">
        <v>1.76862745117807</v>
      </c>
      <c r="I16" s="6"/>
      <c r="J16"/>
      <c r="K16"/>
      <c r="L16"/>
      <c r="M16"/>
      <c r="N16"/>
      <c r="O16"/>
      <c r="P16" s="12"/>
      <c r="Q16" s="12"/>
      <c r="R16" s="12"/>
      <c r="S16" s="12"/>
    </row>
    <row r="17" spans="1:15" x14ac:dyDescent="0.25">
      <c r="A17" s="13">
        <v>1</v>
      </c>
      <c r="B17" s="14" t="s">
        <v>9</v>
      </c>
      <c r="C17" s="13">
        <v>3</v>
      </c>
      <c r="D17" s="14">
        <v>50</v>
      </c>
      <c r="E17" s="13">
        <v>1363</v>
      </c>
      <c r="F17" s="17">
        <v>1.2397222221479751</v>
      </c>
      <c r="G17" s="17">
        <v>1.0994398387393836</v>
      </c>
      <c r="H17" s="17">
        <v>1.4876666665775702</v>
      </c>
      <c r="I17" s="13"/>
      <c r="J17"/>
      <c r="K17"/>
      <c r="L17"/>
      <c r="M17"/>
      <c r="N17"/>
      <c r="O17"/>
    </row>
    <row r="18" spans="1:15" x14ac:dyDescent="0.25">
      <c r="A18" s="13">
        <v>1</v>
      </c>
      <c r="B18" s="14" t="s">
        <v>9</v>
      </c>
      <c r="C18" s="13">
        <v>4</v>
      </c>
      <c r="D18" s="14">
        <v>59</v>
      </c>
      <c r="E18" s="13">
        <v>1288</v>
      </c>
      <c r="F18" s="17">
        <v>1.5366666666814126</v>
      </c>
      <c r="G18" s="17">
        <v>0.83817787417850775</v>
      </c>
      <c r="H18" s="17">
        <v>1.5627118644217755</v>
      </c>
      <c r="I18" s="13"/>
      <c r="J18"/>
      <c r="K18"/>
      <c r="L18"/>
      <c r="M18"/>
      <c r="N18"/>
      <c r="O18"/>
    </row>
    <row r="19" spans="1:15" x14ac:dyDescent="0.25">
      <c r="A19" s="13">
        <v>1</v>
      </c>
      <c r="B19" s="14" t="s">
        <v>9</v>
      </c>
      <c r="C19" s="13">
        <v>5</v>
      </c>
      <c r="D19" s="14">
        <v>50</v>
      </c>
      <c r="E19" s="13">
        <v>1030</v>
      </c>
      <c r="F19" s="17">
        <v>0.8855555554619059</v>
      </c>
      <c r="G19" s="17">
        <v>1.1631116688808438</v>
      </c>
      <c r="H19" s="17">
        <v>1.062666666554287</v>
      </c>
      <c r="I19" s="13"/>
      <c r="J19"/>
      <c r="K19"/>
      <c r="L19"/>
      <c r="M19"/>
      <c r="N19"/>
      <c r="O19"/>
    </row>
    <row r="20" spans="1:15" x14ac:dyDescent="0.25">
      <c r="A20" s="13">
        <v>1</v>
      </c>
      <c r="B20" s="14" t="s">
        <v>9</v>
      </c>
      <c r="C20" s="13">
        <v>6</v>
      </c>
      <c r="D20" s="14">
        <v>51</v>
      </c>
      <c r="E20" s="13">
        <v>1029</v>
      </c>
      <c r="F20" s="17">
        <v>0.8855555554619059</v>
      </c>
      <c r="G20" s="17">
        <v>1.1619824342508622</v>
      </c>
      <c r="H20" s="17">
        <v>1.0418300652493011</v>
      </c>
      <c r="I20" s="13"/>
      <c r="J20"/>
      <c r="K20"/>
      <c r="L20"/>
      <c r="M20"/>
      <c r="N20"/>
      <c r="O20"/>
    </row>
    <row r="21" spans="1:15" x14ac:dyDescent="0.25">
      <c r="A21" s="13">
        <v>1</v>
      </c>
      <c r="B21" s="14" t="s">
        <v>9</v>
      </c>
      <c r="C21" s="13">
        <v>7</v>
      </c>
      <c r="D21" s="14">
        <v>51</v>
      </c>
      <c r="E21" s="13">
        <v>995</v>
      </c>
      <c r="F21" s="17">
        <v>1.1558333333814517</v>
      </c>
      <c r="G21" s="17">
        <v>0.86085075699372227</v>
      </c>
      <c r="H21" s="17">
        <v>1.3598039216252373</v>
      </c>
      <c r="I21" s="13"/>
      <c r="J21"/>
      <c r="K21"/>
      <c r="L21"/>
      <c r="M21"/>
      <c r="N21"/>
      <c r="O21"/>
    </row>
    <row r="22" spans="1:15" x14ac:dyDescent="0.25">
      <c r="A22" s="13">
        <v>1</v>
      </c>
      <c r="B22" s="14" t="s">
        <v>9</v>
      </c>
      <c r="C22" s="13">
        <v>8</v>
      </c>
      <c r="D22" s="14">
        <v>46</v>
      </c>
      <c r="E22" s="13">
        <v>989</v>
      </c>
      <c r="F22" s="17">
        <v>0.92500000004656613</v>
      </c>
      <c r="G22" s="17">
        <v>1.0691891891353642</v>
      </c>
      <c r="H22" s="17">
        <v>1.2065217391911731</v>
      </c>
      <c r="I22" s="13"/>
      <c r="J22"/>
      <c r="K22"/>
      <c r="L22"/>
      <c r="M22"/>
      <c r="N22"/>
      <c r="O22"/>
    </row>
    <row r="23" spans="1:15" x14ac:dyDescent="0.25">
      <c r="A23" s="13">
        <v>1</v>
      </c>
      <c r="B23" s="14" t="s">
        <v>9</v>
      </c>
      <c r="C23" s="13">
        <v>9</v>
      </c>
      <c r="D23" s="14">
        <v>45</v>
      </c>
      <c r="E23" s="13">
        <v>973</v>
      </c>
      <c r="F23" s="17">
        <v>0.67305555555503815</v>
      </c>
      <c r="G23" s="17">
        <v>1.4456458935215406</v>
      </c>
      <c r="H23" s="17">
        <v>0.89740740740671754</v>
      </c>
      <c r="I23" s="13"/>
      <c r="J23"/>
      <c r="K23"/>
      <c r="L23"/>
      <c r="M23"/>
      <c r="N23"/>
      <c r="O23"/>
    </row>
    <row r="24" spans="1:15" x14ac:dyDescent="0.25">
      <c r="A24" s="13">
        <v>1</v>
      </c>
      <c r="B24" s="14" t="s">
        <v>9</v>
      </c>
      <c r="C24" s="13">
        <v>10</v>
      </c>
      <c r="D24" s="14">
        <v>27</v>
      </c>
      <c r="E24" s="13">
        <v>849</v>
      </c>
      <c r="F24" s="17">
        <v>0.76694444438908249</v>
      </c>
      <c r="G24" s="17">
        <v>1.1069902210143523</v>
      </c>
      <c r="H24" s="17">
        <v>1.7043209875312944</v>
      </c>
      <c r="J24"/>
      <c r="K24"/>
      <c r="L24"/>
      <c r="M24"/>
      <c r="N24"/>
      <c r="O24"/>
    </row>
    <row r="25" spans="1:15" x14ac:dyDescent="0.25">
      <c r="A25" s="13">
        <v>1</v>
      </c>
      <c r="B25" s="14" t="s">
        <v>9</v>
      </c>
      <c r="C25" s="13">
        <v>11</v>
      </c>
      <c r="D25" s="14">
        <v>32</v>
      </c>
      <c r="E25" s="13">
        <v>868</v>
      </c>
      <c r="F25" s="17">
        <v>0.84694444458000362</v>
      </c>
      <c r="G25" s="17">
        <v>1.0248606098720416</v>
      </c>
      <c r="H25" s="17">
        <v>1.5880208335875068</v>
      </c>
      <c r="J25"/>
      <c r="K25"/>
      <c r="L25"/>
      <c r="M25"/>
      <c r="N25"/>
      <c r="O25"/>
    </row>
    <row r="26" spans="1:15" x14ac:dyDescent="0.25">
      <c r="A26" s="13">
        <v>1</v>
      </c>
      <c r="B26" s="14" t="s">
        <v>9</v>
      </c>
      <c r="C26" s="13">
        <v>12</v>
      </c>
      <c r="D26" s="14">
        <v>22</v>
      </c>
      <c r="E26" s="13">
        <v>644</v>
      </c>
      <c r="F26" s="17">
        <v>0.59805555565981194</v>
      </c>
      <c r="G26" s="17">
        <v>1.0768230374342052</v>
      </c>
      <c r="H26" s="17">
        <v>1.6310606063449418</v>
      </c>
      <c r="J26"/>
      <c r="K26"/>
      <c r="L26"/>
      <c r="M26"/>
      <c r="N26"/>
      <c r="O26"/>
    </row>
    <row r="27" spans="1:15" x14ac:dyDescent="0.25">
      <c r="A27" s="13">
        <v>1</v>
      </c>
      <c r="B27" s="14" t="s">
        <v>9</v>
      </c>
      <c r="C27" s="13">
        <v>13</v>
      </c>
      <c r="D27" s="14">
        <v>18</v>
      </c>
      <c r="E27" s="13">
        <v>638</v>
      </c>
      <c r="F27" s="17">
        <v>0.65111111121950671</v>
      </c>
      <c r="G27" s="17">
        <v>0.97986348106554333</v>
      </c>
      <c r="H27" s="17">
        <v>2.170370370731689</v>
      </c>
      <c r="J27"/>
      <c r="K27"/>
      <c r="L27"/>
      <c r="M27"/>
      <c r="N27"/>
      <c r="O27"/>
    </row>
    <row r="28" spans="1:15" x14ac:dyDescent="0.25">
      <c r="A28" s="13">
        <v>1</v>
      </c>
      <c r="B28" s="14" t="s">
        <v>9</v>
      </c>
      <c r="C28" s="13">
        <v>14</v>
      </c>
      <c r="D28" s="14">
        <v>21</v>
      </c>
      <c r="E28" s="13">
        <v>541</v>
      </c>
      <c r="F28" s="17">
        <v>0.43333333334885538</v>
      </c>
      <c r="G28" s="17">
        <v>1.2484615384168185</v>
      </c>
      <c r="H28" s="17">
        <v>1.2380952381395869</v>
      </c>
      <c r="J28"/>
      <c r="K28"/>
      <c r="L28"/>
      <c r="M28"/>
      <c r="N28"/>
      <c r="O28"/>
    </row>
    <row r="29" spans="1:15" x14ac:dyDescent="0.25">
      <c r="A29" s="13">
        <v>1</v>
      </c>
      <c r="B29" s="14" t="s">
        <v>9</v>
      </c>
      <c r="C29" s="13">
        <v>15</v>
      </c>
      <c r="D29" s="14">
        <v>20</v>
      </c>
      <c r="E29" s="13">
        <v>557</v>
      </c>
      <c r="F29" s="17">
        <v>0.38250000000698492</v>
      </c>
      <c r="G29" s="17">
        <v>1.4562091503002053</v>
      </c>
      <c r="H29" s="17">
        <v>1.1475000000209548</v>
      </c>
      <c r="J29"/>
      <c r="K29"/>
      <c r="L29"/>
      <c r="M29"/>
      <c r="N29"/>
      <c r="O29"/>
    </row>
    <row r="30" spans="1:15" x14ac:dyDescent="0.25">
      <c r="A30" s="13">
        <v>1</v>
      </c>
      <c r="B30" s="14" t="s">
        <v>9</v>
      </c>
      <c r="C30" s="13">
        <v>16</v>
      </c>
      <c r="D30" s="14">
        <v>17</v>
      </c>
      <c r="E30" s="13">
        <v>547</v>
      </c>
      <c r="F30" s="17">
        <v>0.46694444445893168</v>
      </c>
      <c r="G30" s="17">
        <v>1.171445568077873</v>
      </c>
      <c r="H30" s="17">
        <v>1.648039215737406</v>
      </c>
      <c r="J30"/>
      <c r="K30"/>
      <c r="L30"/>
      <c r="M30"/>
      <c r="N30"/>
      <c r="O30"/>
    </row>
    <row r="31" spans="1:15" x14ac:dyDescent="0.25">
      <c r="A31" s="13">
        <v>1</v>
      </c>
      <c r="B31" s="14" t="s">
        <v>9</v>
      </c>
      <c r="C31" s="13">
        <v>17</v>
      </c>
      <c r="D31" s="14">
        <v>19</v>
      </c>
      <c r="E31" s="13">
        <v>569</v>
      </c>
      <c r="F31" s="17">
        <v>0.52888888888992369</v>
      </c>
      <c r="G31" s="17">
        <v>1.0758403361323488</v>
      </c>
      <c r="H31" s="17">
        <v>1.6701754385997589</v>
      </c>
      <c r="J31"/>
      <c r="K31"/>
      <c r="L31"/>
      <c r="M31"/>
      <c r="N31"/>
      <c r="O31"/>
    </row>
    <row r="32" spans="1:15" x14ac:dyDescent="0.25">
      <c r="A32" s="13">
        <v>1</v>
      </c>
      <c r="B32" s="14" t="s">
        <v>9</v>
      </c>
      <c r="C32" s="13">
        <v>18</v>
      </c>
      <c r="D32" s="14">
        <v>28</v>
      </c>
      <c r="E32" s="13">
        <v>577</v>
      </c>
      <c r="F32" s="17">
        <v>0.53333333332557231</v>
      </c>
      <c r="G32" s="17">
        <v>1.0818750000157433</v>
      </c>
      <c r="H32" s="17">
        <v>1.1428571428405121</v>
      </c>
      <c r="J32"/>
      <c r="K32"/>
      <c r="L32"/>
      <c r="M32"/>
      <c r="N32"/>
      <c r="O32"/>
    </row>
    <row r="33" spans="1:15" x14ac:dyDescent="0.25">
      <c r="A33" s="13">
        <v>1</v>
      </c>
      <c r="B33" s="14" t="s">
        <v>9</v>
      </c>
      <c r="C33" s="13">
        <v>19</v>
      </c>
      <c r="D33" s="14">
        <v>20</v>
      </c>
      <c r="E33" s="13">
        <v>408</v>
      </c>
      <c r="F33" s="17">
        <v>0.35388888884335756</v>
      </c>
      <c r="G33" s="17">
        <v>1.1529042387668569</v>
      </c>
      <c r="H33" s="17">
        <v>1.0616666665300727</v>
      </c>
      <c r="J33"/>
      <c r="K33"/>
      <c r="L33"/>
      <c r="M33"/>
      <c r="N33"/>
      <c r="O33"/>
    </row>
    <row r="34" spans="1:15" x14ac:dyDescent="0.25">
      <c r="A34" s="13">
        <v>1</v>
      </c>
      <c r="B34" s="14" t="s">
        <v>9</v>
      </c>
      <c r="C34" s="13">
        <v>20</v>
      </c>
      <c r="D34" s="14">
        <v>21</v>
      </c>
      <c r="E34" s="13">
        <v>375</v>
      </c>
      <c r="F34" s="17">
        <v>0.81527777784503996</v>
      </c>
      <c r="G34" s="17">
        <v>0.45996592841179629</v>
      </c>
      <c r="H34" s="17">
        <v>2.3293650795572569</v>
      </c>
      <c r="J34"/>
      <c r="K34"/>
      <c r="L34"/>
      <c r="M34"/>
      <c r="N34"/>
      <c r="O34"/>
    </row>
    <row r="35" spans="1:15" x14ac:dyDescent="0.25">
      <c r="A35" s="13">
        <v>1</v>
      </c>
      <c r="B35" s="14" t="s">
        <v>9</v>
      </c>
      <c r="C35" s="13">
        <v>21</v>
      </c>
      <c r="D35" s="14">
        <v>20</v>
      </c>
      <c r="E35" s="13">
        <v>373</v>
      </c>
      <c r="F35" s="17">
        <v>0.51833333348622546</v>
      </c>
      <c r="G35" s="17">
        <v>0.71961414769770415</v>
      </c>
      <c r="H35" s="17">
        <v>1.5550000004586764</v>
      </c>
      <c r="J35"/>
      <c r="K35"/>
      <c r="L35"/>
      <c r="M35"/>
      <c r="N35"/>
      <c r="O35"/>
    </row>
    <row r="36" spans="1:15" x14ac:dyDescent="0.25">
      <c r="A36" s="13">
        <v>1</v>
      </c>
      <c r="B36" s="14" t="s">
        <v>9</v>
      </c>
      <c r="C36" s="13">
        <v>22</v>
      </c>
      <c r="D36" s="14">
        <v>19</v>
      </c>
      <c r="E36" s="13">
        <v>372</v>
      </c>
      <c r="F36" s="17">
        <v>0.3597222221433185</v>
      </c>
      <c r="G36" s="17">
        <v>1.034131274358107</v>
      </c>
      <c r="H36" s="17">
        <v>1.135964912031532</v>
      </c>
      <c r="J36"/>
      <c r="K36"/>
      <c r="L36"/>
      <c r="M36"/>
      <c r="N36"/>
      <c r="O36"/>
    </row>
    <row r="37" spans="1:15" x14ac:dyDescent="0.25">
      <c r="A37" s="13">
        <v>1</v>
      </c>
      <c r="B37" s="14" t="s">
        <v>9</v>
      </c>
      <c r="C37" s="13">
        <v>23</v>
      </c>
      <c r="D37" s="14">
        <v>18</v>
      </c>
      <c r="E37" s="13">
        <v>356</v>
      </c>
      <c r="F37" s="17">
        <v>0.28111111116595566</v>
      </c>
      <c r="G37" s="17">
        <v>1.2664031618082616</v>
      </c>
      <c r="H37" s="17">
        <v>0.93703703721985221</v>
      </c>
      <c r="J37"/>
      <c r="K37"/>
      <c r="L37"/>
      <c r="M37"/>
      <c r="N37"/>
      <c r="O37"/>
    </row>
    <row r="38" spans="1:15" x14ac:dyDescent="0.25">
      <c r="A38" s="13">
        <v>2</v>
      </c>
      <c r="B38" s="14" t="s">
        <v>259</v>
      </c>
      <c r="C38" s="13">
        <v>1</v>
      </c>
      <c r="D38" s="13">
        <v>63</v>
      </c>
      <c r="E38" s="13">
        <v>1260</v>
      </c>
      <c r="F38" s="17">
        <v>1.85</v>
      </c>
      <c r="G38" s="17">
        <v>0.68108108108108101</v>
      </c>
      <c r="H38" s="17">
        <v>1.7619047619047619</v>
      </c>
      <c r="J38"/>
      <c r="K38"/>
      <c r="L38"/>
      <c r="M38"/>
      <c r="N38"/>
      <c r="O38"/>
    </row>
    <row r="39" spans="1:15" x14ac:dyDescent="0.25">
      <c r="A39" s="13">
        <v>2</v>
      </c>
      <c r="B39" s="14" t="s">
        <v>259</v>
      </c>
      <c r="C39" s="13">
        <v>2</v>
      </c>
      <c r="D39" s="13">
        <v>56</v>
      </c>
      <c r="E39" s="13">
        <v>1120</v>
      </c>
      <c r="F39" s="17">
        <v>1.1833333333333333</v>
      </c>
      <c r="G39" s="17">
        <v>0.94647887323943658</v>
      </c>
      <c r="H39" s="17">
        <v>1.2678571428571428</v>
      </c>
      <c r="J39"/>
      <c r="K39"/>
      <c r="L39"/>
      <c r="M39"/>
      <c r="N39"/>
      <c r="O39"/>
    </row>
    <row r="40" spans="1:15" x14ac:dyDescent="0.25">
      <c r="A40" s="13">
        <v>2</v>
      </c>
      <c r="B40" s="14" t="s">
        <v>259</v>
      </c>
      <c r="C40" s="13">
        <v>3</v>
      </c>
      <c r="D40" s="13">
        <v>72</v>
      </c>
      <c r="E40" s="13">
        <v>1440</v>
      </c>
      <c r="F40" s="17">
        <v>1.3666666666666667</v>
      </c>
      <c r="G40" s="17">
        <v>1.0536585365853659</v>
      </c>
      <c r="H40" s="17">
        <v>1.1388888888888888</v>
      </c>
      <c r="J40"/>
      <c r="K40"/>
      <c r="L40"/>
      <c r="M40"/>
      <c r="N40"/>
      <c r="O40"/>
    </row>
    <row r="41" spans="1:15" x14ac:dyDescent="0.25">
      <c r="A41" s="13">
        <v>2</v>
      </c>
      <c r="B41" s="14" t="s">
        <v>259</v>
      </c>
      <c r="C41" s="13">
        <v>4</v>
      </c>
      <c r="D41" s="13">
        <v>71</v>
      </c>
      <c r="E41" s="13">
        <v>1420</v>
      </c>
      <c r="F41" s="17">
        <v>0.55000000000000004</v>
      </c>
      <c r="G41" s="17">
        <v>2.5818181818181816</v>
      </c>
      <c r="H41" s="17">
        <v>0.46478873239436619</v>
      </c>
      <c r="J41"/>
      <c r="K41"/>
      <c r="L41"/>
      <c r="M41"/>
      <c r="N41"/>
      <c r="O41"/>
    </row>
    <row r="42" spans="1:15" x14ac:dyDescent="0.25">
      <c r="A42" s="13">
        <v>2</v>
      </c>
      <c r="B42" s="14" t="s">
        <v>259</v>
      </c>
      <c r="C42" s="13">
        <v>5</v>
      </c>
      <c r="D42" s="13">
        <v>72</v>
      </c>
      <c r="E42" s="13">
        <v>1440</v>
      </c>
      <c r="F42" s="17">
        <v>3.2166666666666668</v>
      </c>
      <c r="G42" s="17">
        <v>0.44766839378238343</v>
      </c>
      <c r="H42" s="17">
        <v>2.6805555555555554</v>
      </c>
      <c r="J42"/>
      <c r="K42"/>
      <c r="L42"/>
      <c r="M42"/>
      <c r="N42"/>
      <c r="O42"/>
    </row>
    <row r="43" spans="1:15" x14ac:dyDescent="0.25">
      <c r="A43" s="13">
        <v>2</v>
      </c>
      <c r="B43" s="14" t="s">
        <v>259</v>
      </c>
      <c r="C43" s="13">
        <v>6</v>
      </c>
      <c r="D43" s="13">
        <v>54</v>
      </c>
      <c r="E43" s="13">
        <v>1080</v>
      </c>
      <c r="F43" s="17">
        <v>1.9166666666666665</v>
      </c>
      <c r="G43" s="17">
        <v>0.56347826086956521</v>
      </c>
      <c r="H43" s="17">
        <v>2.1296296296296293</v>
      </c>
      <c r="J43"/>
      <c r="K43"/>
      <c r="L43"/>
      <c r="M43"/>
      <c r="N43"/>
      <c r="O43"/>
    </row>
    <row r="44" spans="1:15" x14ac:dyDescent="0.25">
      <c r="A44" s="13">
        <v>2</v>
      </c>
      <c r="B44" s="14" t="s">
        <v>259</v>
      </c>
      <c r="C44" s="13">
        <v>7</v>
      </c>
      <c r="D44" s="13">
        <v>45</v>
      </c>
      <c r="E44" s="13">
        <v>900</v>
      </c>
      <c r="F44" s="17">
        <v>2.8333333333333335</v>
      </c>
      <c r="G44" s="17">
        <v>0.31764705882352939</v>
      </c>
      <c r="H44" s="17">
        <v>3.7777777777777777</v>
      </c>
      <c r="J44"/>
      <c r="K44"/>
      <c r="L44"/>
      <c r="M44"/>
      <c r="N44"/>
      <c r="O44"/>
    </row>
    <row r="45" spans="1:15" x14ac:dyDescent="0.25">
      <c r="A45" s="13">
        <v>2</v>
      </c>
      <c r="B45" s="14" t="s">
        <v>259</v>
      </c>
      <c r="C45" s="13">
        <v>8</v>
      </c>
      <c r="D45" s="13">
        <v>40</v>
      </c>
      <c r="E45" s="13">
        <v>800</v>
      </c>
      <c r="F45" s="17">
        <v>1.7666666666666666</v>
      </c>
      <c r="G45" s="17">
        <v>0.45283018867924529</v>
      </c>
      <c r="H45" s="17">
        <v>2.65</v>
      </c>
      <c r="J45"/>
      <c r="K45"/>
      <c r="L45"/>
      <c r="M45"/>
      <c r="N45"/>
      <c r="O45"/>
    </row>
    <row r="46" spans="1:15" x14ac:dyDescent="0.25">
      <c r="A46" s="13">
        <v>2</v>
      </c>
      <c r="B46" s="14" t="s">
        <v>259</v>
      </c>
      <c r="C46" s="13">
        <v>9</v>
      </c>
      <c r="D46" s="13">
        <v>37</v>
      </c>
      <c r="E46" s="13">
        <v>740</v>
      </c>
      <c r="F46" s="17">
        <v>1.2</v>
      </c>
      <c r="G46" s="17">
        <v>0.6166666666666667</v>
      </c>
      <c r="H46" s="17">
        <v>1.9459459459459461</v>
      </c>
      <c r="J46"/>
      <c r="K46"/>
      <c r="L46"/>
      <c r="M46"/>
      <c r="N46"/>
      <c r="O46"/>
    </row>
    <row r="47" spans="1:15" x14ac:dyDescent="0.25">
      <c r="A47" s="13">
        <v>2</v>
      </c>
      <c r="B47" s="14" t="s">
        <v>259</v>
      </c>
      <c r="C47" s="13">
        <v>10</v>
      </c>
      <c r="D47" s="13">
        <v>32</v>
      </c>
      <c r="E47" s="13">
        <v>640</v>
      </c>
      <c r="F47" s="17">
        <v>0.73333333333333328</v>
      </c>
      <c r="G47" s="17">
        <v>0.8727272727272728</v>
      </c>
      <c r="H47" s="17">
        <v>1.375</v>
      </c>
      <c r="J47"/>
      <c r="K47"/>
      <c r="L47"/>
      <c r="M47"/>
      <c r="N47"/>
      <c r="O47"/>
    </row>
    <row r="48" spans="1:15" x14ac:dyDescent="0.25">
      <c r="A48" s="13">
        <v>2</v>
      </c>
      <c r="B48" s="14" t="s">
        <v>259</v>
      </c>
      <c r="C48" s="13">
        <v>11</v>
      </c>
      <c r="D48" s="13">
        <v>31</v>
      </c>
      <c r="E48" s="13">
        <v>620</v>
      </c>
      <c r="F48" s="17">
        <v>0.6</v>
      </c>
      <c r="G48" s="17">
        <v>1.0333333333333334</v>
      </c>
      <c r="H48" s="17">
        <v>1.1612903225806452</v>
      </c>
      <c r="J48"/>
      <c r="K48"/>
      <c r="L48"/>
      <c r="M48"/>
      <c r="N48"/>
      <c r="O48"/>
    </row>
    <row r="49" spans="1:15" x14ac:dyDescent="0.25">
      <c r="A49" s="13">
        <v>2</v>
      </c>
      <c r="B49" s="14" t="s">
        <v>259</v>
      </c>
      <c r="C49" s="13">
        <v>12</v>
      </c>
      <c r="D49" s="13">
        <v>35</v>
      </c>
      <c r="E49" s="13">
        <v>700</v>
      </c>
      <c r="F49" s="17">
        <v>0.76666666666666672</v>
      </c>
      <c r="G49" s="17">
        <v>0.91304347826086951</v>
      </c>
      <c r="H49" s="17">
        <v>1.3142857142857143</v>
      </c>
      <c r="J49"/>
      <c r="K49"/>
      <c r="L49"/>
      <c r="M49"/>
      <c r="N49"/>
      <c r="O49"/>
    </row>
    <row r="50" spans="1:15" x14ac:dyDescent="0.25">
      <c r="A50" s="13">
        <v>2</v>
      </c>
      <c r="B50" s="14" t="s">
        <v>259</v>
      </c>
      <c r="C50" s="13">
        <v>13</v>
      </c>
      <c r="D50" s="13">
        <v>44</v>
      </c>
      <c r="E50" s="13">
        <v>880</v>
      </c>
      <c r="F50" s="17">
        <v>0.91666666666666663</v>
      </c>
      <c r="G50" s="17">
        <v>0.96</v>
      </c>
      <c r="H50" s="17">
        <v>1.25</v>
      </c>
      <c r="J50"/>
      <c r="K50"/>
      <c r="L50"/>
      <c r="M50"/>
      <c r="N50"/>
      <c r="O50"/>
    </row>
    <row r="51" spans="1:15" x14ac:dyDescent="0.25">
      <c r="A51" s="13">
        <v>2</v>
      </c>
      <c r="B51" s="14" t="s">
        <v>259</v>
      </c>
      <c r="C51" s="13">
        <v>14</v>
      </c>
      <c r="D51" s="13">
        <v>47</v>
      </c>
      <c r="E51" s="13">
        <v>940</v>
      </c>
      <c r="F51" s="17">
        <v>0.96666666666666667</v>
      </c>
      <c r="G51" s="17">
        <v>0.97241379310344822</v>
      </c>
      <c r="H51" s="17">
        <v>1.2340425531914894</v>
      </c>
      <c r="J51"/>
      <c r="K51"/>
      <c r="L51"/>
      <c r="M51"/>
      <c r="N51"/>
      <c r="O51"/>
    </row>
    <row r="52" spans="1:15" x14ac:dyDescent="0.25">
      <c r="A52" s="13">
        <v>2</v>
      </c>
      <c r="B52" s="14" t="s">
        <v>259</v>
      </c>
      <c r="C52" s="13">
        <v>15</v>
      </c>
      <c r="D52" s="13">
        <v>57</v>
      </c>
      <c r="E52" s="13">
        <v>1140</v>
      </c>
      <c r="F52" s="17">
        <v>1.6833333333333333</v>
      </c>
      <c r="G52" s="17">
        <v>0.67722772277227727</v>
      </c>
      <c r="H52" s="17">
        <v>1.7719298245614035</v>
      </c>
      <c r="J52"/>
      <c r="K52"/>
      <c r="L52"/>
      <c r="M52"/>
      <c r="N52"/>
      <c r="O52"/>
    </row>
    <row r="53" spans="1:15" x14ac:dyDescent="0.25">
      <c r="A53" s="13">
        <v>2</v>
      </c>
      <c r="B53" s="14" t="s">
        <v>259</v>
      </c>
      <c r="C53" s="13">
        <v>16</v>
      </c>
      <c r="D53" s="13">
        <v>59</v>
      </c>
      <c r="E53" s="13">
        <v>1180</v>
      </c>
      <c r="F53" s="17">
        <v>1.6833333333333333</v>
      </c>
      <c r="G53" s="17">
        <v>0.70099009900990095</v>
      </c>
      <c r="H53" s="17">
        <v>1.7118644067796611</v>
      </c>
      <c r="J53"/>
      <c r="K53"/>
      <c r="L53"/>
      <c r="M53"/>
      <c r="N53"/>
      <c r="O53"/>
    </row>
    <row r="54" spans="1:15" x14ac:dyDescent="0.25">
      <c r="A54" s="13">
        <v>2</v>
      </c>
      <c r="B54" s="14" t="s">
        <v>259</v>
      </c>
      <c r="C54" s="13">
        <v>17</v>
      </c>
      <c r="D54" s="13">
        <v>50</v>
      </c>
      <c r="E54" s="13">
        <v>1000</v>
      </c>
      <c r="F54" s="17">
        <v>1.7</v>
      </c>
      <c r="G54" s="17">
        <v>0.58823529411764708</v>
      </c>
      <c r="H54" s="17">
        <v>2.04</v>
      </c>
      <c r="J54"/>
      <c r="K54"/>
      <c r="L54"/>
      <c r="M54"/>
      <c r="N54"/>
      <c r="O54"/>
    </row>
    <row r="55" spans="1:15" x14ac:dyDescent="0.25">
      <c r="A55" s="13">
        <v>2</v>
      </c>
      <c r="B55" s="14" t="s">
        <v>259</v>
      </c>
      <c r="C55" s="13">
        <v>18</v>
      </c>
      <c r="D55" s="13">
        <v>43</v>
      </c>
      <c r="E55" s="13">
        <v>860</v>
      </c>
      <c r="F55" s="17">
        <v>1.35</v>
      </c>
      <c r="G55" s="17">
        <v>0.63703703703703696</v>
      </c>
      <c r="H55" s="17">
        <v>1.8837209302325582</v>
      </c>
      <c r="J55"/>
      <c r="K55"/>
      <c r="L55"/>
      <c r="M55"/>
      <c r="N55"/>
      <c r="O55"/>
    </row>
    <row r="56" spans="1:15" x14ac:dyDescent="0.25">
      <c r="A56" s="13">
        <v>2</v>
      </c>
      <c r="B56" s="14" t="s">
        <v>259</v>
      </c>
      <c r="C56" s="13">
        <v>19</v>
      </c>
      <c r="D56" s="13">
        <v>43</v>
      </c>
      <c r="E56" s="13">
        <v>860</v>
      </c>
      <c r="F56" s="17">
        <v>1.8166666666666667</v>
      </c>
      <c r="G56" s="17">
        <v>0.47339449541284406</v>
      </c>
      <c r="H56" s="17">
        <v>2.5348837209302326</v>
      </c>
      <c r="J56"/>
      <c r="K56"/>
      <c r="L56"/>
      <c r="M56"/>
      <c r="N56"/>
      <c r="O56"/>
    </row>
    <row r="57" spans="1:15" x14ac:dyDescent="0.25">
      <c r="A57" s="13">
        <v>2</v>
      </c>
      <c r="B57" s="14" t="s">
        <v>259</v>
      </c>
      <c r="C57" s="13">
        <v>20</v>
      </c>
      <c r="D57" s="13">
        <v>45</v>
      </c>
      <c r="E57" s="13">
        <v>900</v>
      </c>
      <c r="F57" s="17">
        <v>1.3</v>
      </c>
      <c r="G57" s="17">
        <v>0.69230769230769229</v>
      </c>
      <c r="H57" s="17">
        <v>1.7333333333333334</v>
      </c>
      <c r="J57"/>
      <c r="K57"/>
      <c r="L57"/>
      <c r="M57"/>
      <c r="N57"/>
      <c r="O57"/>
    </row>
    <row r="58" spans="1:15" x14ac:dyDescent="0.25">
      <c r="A58" s="13">
        <v>2</v>
      </c>
      <c r="B58" s="14" t="s">
        <v>259</v>
      </c>
      <c r="C58" s="13">
        <v>21</v>
      </c>
      <c r="D58" s="13">
        <v>29</v>
      </c>
      <c r="E58" s="13">
        <v>580</v>
      </c>
      <c r="F58" s="17">
        <v>0.46666666666666667</v>
      </c>
      <c r="G58" s="17">
        <v>1.2428571428571429</v>
      </c>
      <c r="H58" s="17">
        <v>0.96551724137931039</v>
      </c>
      <c r="J58"/>
      <c r="K58"/>
      <c r="L58"/>
      <c r="M58"/>
      <c r="N58"/>
      <c r="O58"/>
    </row>
    <row r="59" spans="1:15" x14ac:dyDescent="0.25">
      <c r="A59" s="13">
        <v>2</v>
      </c>
      <c r="B59" s="14" t="s">
        <v>259</v>
      </c>
      <c r="C59" s="13">
        <v>22</v>
      </c>
      <c r="D59" s="13">
        <v>22</v>
      </c>
      <c r="E59" s="13">
        <v>440</v>
      </c>
      <c r="F59" s="17">
        <v>0.45</v>
      </c>
      <c r="G59" s="17">
        <v>0.97777777777777775</v>
      </c>
      <c r="H59" s="17">
        <v>1.2272727272727273</v>
      </c>
      <c r="J59"/>
      <c r="K59"/>
      <c r="L59"/>
      <c r="M59"/>
      <c r="N59"/>
      <c r="O59"/>
    </row>
    <row r="60" spans="1:15" x14ac:dyDescent="0.25">
      <c r="A60" s="13">
        <v>2</v>
      </c>
      <c r="B60" s="14" t="s">
        <v>259</v>
      </c>
      <c r="C60" s="13">
        <v>23</v>
      </c>
      <c r="D60" s="13">
        <v>20</v>
      </c>
      <c r="E60" s="13">
        <v>400</v>
      </c>
      <c r="F60" s="17">
        <v>0.3</v>
      </c>
      <c r="G60" s="17">
        <v>1.3333333333333335</v>
      </c>
      <c r="H60" s="17">
        <v>0.9</v>
      </c>
      <c r="J60"/>
      <c r="K60"/>
      <c r="L60"/>
      <c r="M60"/>
      <c r="N60"/>
      <c r="O60"/>
    </row>
    <row r="61" spans="1:15" x14ac:dyDescent="0.25">
      <c r="A61" s="13">
        <v>2</v>
      </c>
      <c r="B61" s="14" t="s">
        <v>9</v>
      </c>
      <c r="C61" s="13">
        <v>1</v>
      </c>
      <c r="D61" s="13">
        <v>59</v>
      </c>
      <c r="E61" s="13">
        <v>1180</v>
      </c>
      <c r="F61" s="17">
        <v>1.6</v>
      </c>
      <c r="G61" s="17">
        <v>0.73750000000000004</v>
      </c>
      <c r="H61" s="17">
        <v>1.6271186440677967</v>
      </c>
      <c r="J61"/>
      <c r="K61"/>
      <c r="L61"/>
      <c r="M61"/>
      <c r="N61"/>
      <c r="O61"/>
    </row>
    <row r="62" spans="1:15" x14ac:dyDescent="0.25">
      <c r="A62" s="13">
        <v>2</v>
      </c>
      <c r="B62" s="14" t="s">
        <v>9</v>
      </c>
      <c r="C62" s="13">
        <v>2</v>
      </c>
      <c r="D62" s="13">
        <v>58</v>
      </c>
      <c r="E62" s="13">
        <v>1160</v>
      </c>
      <c r="F62" s="17">
        <v>1.2333333333333334</v>
      </c>
      <c r="G62" s="17">
        <v>0.94054054054054048</v>
      </c>
      <c r="H62" s="17">
        <v>1.2758620689655173</v>
      </c>
      <c r="J62"/>
      <c r="K62"/>
      <c r="L62"/>
      <c r="M62"/>
      <c r="N62"/>
      <c r="O62"/>
    </row>
    <row r="63" spans="1:15" x14ac:dyDescent="0.25">
      <c r="A63" s="13">
        <v>2</v>
      </c>
      <c r="B63" s="14" t="s">
        <v>9</v>
      </c>
      <c r="C63" s="13">
        <v>3</v>
      </c>
      <c r="D63" s="13">
        <v>66</v>
      </c>
      <c r="E63" s="13">
        <v>1320</v>
      </c>
      <c r="F63" s="17">
        <v>1.3833333333333333</v>
      </c>
      <c r="G63" s="17">
        <v>0.95421686746987955</v>
      </c>
      <c r="H63" s="17">
        <v>1.2575757575757576</v>
      </c>
      <c r="J63"/>
      <c r="K63"/>
      <c r="L63"/>
      <c r="M63"/>
      <c r="N63"/>
      <c r="O63"/>
    </row>
    <row r="64" spans="1:15" x14ac:dyDescent="0.25">
      <c r="A64" s="13">
        <v>2</v>
      </c>
      <c r="B64" s="14" t="s">
        <v>9</v>
      </c>
      <c r="C64" s="13">
        <v>4</v>
      </c>
      <c r="D64" s="13">
        <v>63</v>
      </c>
      <c r="E64" s="13">
        <v>1260</v>
      </c>
      <c r="F64" s="17">
        <v>1.3</v>
      </c>
      <c r="G64" s="17">
        <v>0.96923076923076912</v>
      </c>
      <c r="H64" s="17">
        <v>1.2380952380952381</v>
      </c>
      <c r="J64"/>
      <c r="K64"/>
      <c r="L64"/>
      <c r="M64"/>
      <c r="N64"/>
      <c r="O64"/>
    </row>
    <row r="65" spans="1:15" x14ac:dyDescent="0.25">
      <c r="A65" s="13">
        <v>2</v>
      </c>
      <c r="B65" s="14" t="s">
        <v>9</v>
      </c>
      <c r="C65" s="13">
        <v>5</v>
      </c>
      <c r="D65" s="13">
        <v>61</v>
      </c>
      <c r="E65" s="13">
        <v>1220</v>
      </c>
      <c r="F65" s="17">
        <v>2.3666666666666667</v>
      </c>
      <c r="G65" s="17">
        <v>0.51549295774647885</v>
      </c>
      <c r="H65" s="17">
        <v>2.3278688524590163</v>
      </c>
      <c r="J65"/>
      <c r="K65"/>
      <c r="L65"/>
      <c r="M65"/>
      <c r="N65"/>
      <c r="O65"/>
    </row>
    <row r="66" spans="1:15" x14ac:dyDescent="0.25">
      <c r="A66" s="13">
        <v>2</v>
      </c>
      <c r="B66" s="14" t="s">
        <v>9</v>
      </c>
      <c r="C66" s="13">
        <v>6</v>
      </c>
      <c r="D66" s="13">
        <v>58</v>
      </c>
      <c r="E66" s="13">
        <v>1160</v>
      </c>
      <c r="F66" s="17">
        <v>2.1</v>
      </c>
      <c r="G66" s="17">
        <v>0.55238095238095242</v>
      </c>
      <c r="H66" s="17">
        <v>2.1724137931034484</v>
      </c>
      <c r="J66"/>
      <c r="K66"/>
      <c r="L66"/>
      <c r="M66"/>
      <c r="N66"/>
      <c r="O66"/>
    </row>
    <row r="67" spans="1:15" x14ac:dyDescent="0.25">
      <c r="A67" s="13">
        <v>2</v>
      </c>
      <c r="B67" s="14" t="s">
        <v>9</v>
      </c>
      <c r="C67" s="13">
        <v>7</v>
      </c>
      <c r="D67" s="13">
        <v>62</v>
      </c>
      <c r="E67" s="13">
        <v>1240</v>
      </c>
      <c r="F67" s="17">
        <v>2.0499999999999998</v>
      </c>
      <c r="G67" s="17">
        <v>0.60487804878048779</v>
      </c>
      <c r="H67" s="17">
        <v>1.9838709677419353</v>
      </c>
      <c r="J67"/>
      <c r="K67"/>
      <c r="L67"/>
      <c r="M67"/>
      <c r="N67"/>
      <c r="O67"/>
    </row>
    <row r="68" spans="1:15" x14ac:dyDescent="0.25">
      <c r="A68" s="13">
        <v>2</v>
      </c>
      <c r="B68" s="14" t="s">
        <v>9</v>
      </c>
      <c r="C68" s="13">
        <v>8</v>
      </c>
      <c r="D68" s="13">
        <v>50</v>
      </c>
      <c r="E68" s="13">
        <v>1000</v>
      </c>
      <c r="F68" s="17">
        <v>1.45</v>
      </c>
      <c r="G68" s="17">
        <v>0.68965517241379315</v>
      </c>
      <c r="H68" s="17">
        <v>1.74</v>
      </c>
      <c r="J68"/>
      <c r="K68"/>
      <c r="L68"/>
      <c r="M68"/>
      <c r="N68"/>
      <c r="O68"/>
    </row>
    <row r="69" spans="1:15" x14ac:dyDescent="0.25">
      <c r="A69" s="13">
        <v>2</v>
      </c>
      <c r="B69" s="14" t="s">
        <v>9</v>
      </c>
      <c r="C69" s="13">
        <v>9</v>
      </c>
      <c r="D69" s="13">
        <v>54</v>
      </c>
      <c r="E69" s="13">
        <v>1080</v>
      </c>
      <c r="F69" s="17">
        <v>2.1166666666666667</v>
      </c>
      <c r="G69" s="17">
        <v>0.51023622047244099</v>
      </c>
      <c r="H69" s="17">
        <v>2.3518518518518516</v>
      </c>
      <c r="J69"/>
      <c r="K69"/>
      <c r="L69"/>
      <c r="M69"/>
      <c r="N69"/>
      <c r="O69"/>
    </row>
    <row r="70" spans="1:15" x14ac:dyDescent="0.25">
      <c r="A70" s="13">
        <v>2</v>
      </c>
      <c r="B70" s="14" t="s">
        <v>9</v>
      </c>
      <c r="C70" s="13">
        <v>10</v>
      </c>
      <c r="D70" s="13">
        <v>47</v>
      </c>
      <c r="E70" s="13">
        <v>940</v>
      </c>
      <c r="F70" s="17">
        <v>1.8</v>
      </c>
      <c r="G70" s="17">
        <v>0.52222222222222214</v>
      </c>
      <c r="H70" s="17">
        <v>2.2978723404255321</v>
      </c>
      <c r="J70"/>
      <c r="K70"/>
      <c r="L70"/>
      <c r="M70"/>
      <c r="N70"/>
      <c r="O70"/>
    </row>
    <row r="71" spans="1:15" x14ac:dyDescent="0.25">
      <c r="A71" s="13">
        <v>2</v>
      </c>
      <c r="B71" s="14" t="s">
        <v>9</v>
      </c>
      <c r="C71" s="13">
        <v>11</v>
      </c>
      <c r="D71" s="13">
        <v>56</v>
      </c>
      <c r="E71" s="13">
        <v>1120</v>
      </c>
      <c r="F71" s="17">
        <v>1.6666666666666665</v>
      </c>
      <c r="G71" s="17">
        <v>0.67200000000000015</v>
      </c>
      <c r="H71" s="17">
        <v>1.7857142857142854</v>
      </c>
      <c r="J71"/>
      <c r="K71"/>
      <c r="L71"/>
      <c r="M71"/>
      <c r="N71"/>
      <c r="O71"/>
    </row>
    <row r="72" spans="1:15" x14ac:dyDescent="0.25">
      <c r="A72" s="13">
        <v>2</v>
      </c>
      <c r="B72" s="14" t="s">
        <v>9</v>
      </c>
      <c r="C72" s="13">
        <v>12</v>
      </c>
      <c r="D72" s="13">
        <v>32</v>
      </c>
      <c r="E72" s="13">
        <v>640</v>
      </c>
      <c r="F72" s="17">
        <v>1.5833333333333335</v>
      </c>
      <c r="G72" s="17">
        <v>0.40421052631578941</v>
      </c>
      <c r="H72" s="17">
        <v>2.9687500000000004</v>
      </c>
      <c r="J72"/>
      <c r="K72"/>
      <c r="L72"/>
      <c r="M72"/>
      <c r="N72"/>
      <c r="O72"/>
    </row>
    <row r="73" spans="1:15" x14ac:dyDescent="0.25">
      <c r="A73" s="13">
        <v>2</v>
      </c>
      <c r="B73" s="14" t="s">
        <v>9</v>
      </c>
      <c r="C73" s="13">
        <v>13</v>
      </c>
      <c r="D73" s="13">
        <v>49</v>
      </c>
      <c r="E73" s="13">
        <v>980</v>
      </c>
      <c r="F73" s="17">
        <v>1.8</v>
      </c>
      <c r="G73" s="17">
        <v>0.54444444444444451</v>
      </c>
      <c r="H73" s="17">
        <v>2.204081632653061</v>
      </c>
      <c r="J73"/>
      <c r="K73"/>
      <c r="L73"/>
      <c r="M73"/>
      <c r="N73"/>
      <c r="O73"/>
    </row>
    <row r="74" spans="1:15" x14ac:dyDescent="0.25">
      <c r="A74" s="13">
        <v>2</v>
      </c>
      <c r="B74" s="14" t="s">
        <v>9</v>
      </c>
      <c r="C74" s="13">
        <v>14</v>
      </c>
      <c r="D74" s="13">
        <v>67</v>
      </c>
      <c r="E74" s="13">
        <v>1340</v>
      </c>
      <c r="F74" s="17">
        <v>2.0333333333333332</v>
      </c>
      <c r="G74" s="17">
        <v>0.65901639344262297</v>
      </c>
      <c r="H74" s="17">
        <v>1.8208955223880596</v>
      </c>
      <c r="J74"/>
      <c r="K74"/>
      <c r="L74"/>
      <c r="M74"/>
      <c r="N74"/>
      <c r="O74"/>
    </row>
    <row r="75" spans="1:15" x14ac:dyDescent="0.25">
      <c r="A75" s="13">
        <v>2</v>
      </c>
      <c r="B75" s="14" t="s">
        <v>9</v>
      </c>
      <c r="C75" s="13">
        <v>15</v>
      </c>
      <c r="D75" s="13">
        <v>66</v>
      </c>
      <c r="E75" s="13">
        <v>1320</v>
      </c>
      <c r="F75" s="17">
        <v>1.8666666666666667</v>
      </c>
      <c r="G75" s="17">
        <v>0.70714285714285707</v>
      </c>
      <c r="H75" s="17">
        <v>1.696969696969697</v>
      </c>
      <c r="J75"/>
      <c r="K75"/>
      <c r="L75"/>
      <c r="M75"/>
      <c r="N75"/>
      <c r="O75"/>
    </row>
    <row r="76" spans="1:15" x14ac:dyDescent="0.25">
      <c r="A76" s="13">
        <v>2</v>
      </c>
      <c r="B76" s="14" t="s">
        <v>9</v>
      </c>
      <c r="C76" s="13">
        <v>16</v>
      </c>
      <c r="D76" s="13">
        <v>83</v>
      </c>
      <c r="E76" s="13">
        <v>1660</v>
      </c>
      <c r="F76" s="17">
        <v>1.6833333333333333</v>
      </c>
      <c r="G76" s="17">
        <v>0.98613861386138613</v>
      </c>
      <c r="H76" s="17">
        <v>1.2168674698795181</v>
      </c>
      <c r="J76"/>
      <c r="K76"/>
      <c r="L76"/>
      <c r="M76"/>
      <c r="N76"/>
      <c r="O76"/>
    </row>
    <row r="77" spans="1:15" x14ac:dyDescent="0.25">
      <c r="A77" s="13">
        <v>2</v>
      </c>
      <c r="B77" s="14" t="s">
        <v>9</v>
      </c>
      <c r="C77" s="13">
        <v>17</v>
      </c>
      <c r="D77" s="13">
        <v>88</v>
      </c>
      <c r="E77" s="13">
        <v>1760</v>
      </c>
      <c r="F77" s="17">
        <v>1.8833333333333333</v>
      </c>
      <c r="G77" s="17">
        <v>0.93451327433628317</v>
      </c>
      <c r="H77" s="17">
        <v>1.2840909090909092</v>
      </c>
      <c r="J77"/>
      <c r="K77"/>
      <c r="L77"/>
      <c r="M77"/>
      <c r="N77"/>
      <c r="O77"/>
    </row>
    <row r="78" spans="1:15" x14ac:dyDescent="0.25">
      <c r="A78" s="13">
        <v>2</v>
      </c>
      <c r="B78" s="14" t="s">
        <v>9</v>
      </c>
      <c r="C78" s="13">
        <v>18</v>
      </c>
      <c r="D78" s="13">
        <v>60</v>
      </c>
      <c r="E78" s="13">
        <v>1200</v>
      </c>
      <c r="F78" s="17">
        <v>1.8666666666666667</v>
      </c>
      <c r="G78" s="17">
        <v>0.6428571428571429</v>
      </c>
      <c r="H78" s="17">
        <v>1.8666666666666667</v>
      </c>
      <c r="J78"/>
      <c r="K78"/>
      <c r="L78"/>
      <c r="M78"/>
      <c r="N78"/>
      <c r="O78"/>
    </row>
    <row r="79" spans="1:15" x14ac:dyDescent="0.25">
      <c r="A79" s="13">
        <v>2</v>
      </c>
      <c r="B79" s="14" t="s">
        <v>9</v>
      </c>
      <c r="C79" s="13">
        <v>19</v>
      </c>
      <c r="D79" s="13">
        <v>38</v>
      </c>
      <c r="E79" s="13">
        <v>760</v>
      </c>
      <c r="F79" s="17">
        <v>0.96666666666666667</v>
      </c>
      <c r="G79" s="17">
        <v>0.78620689655172415</v>
      </c>
      <c r="H79" s="17">
        <v>1.5263157894736843</v>
      </c>
      <c r="J79"/>
      <c r="K79"/>
      <c r="L79"/>
      <c r="M79"/>
      <c r="N79"/>
      <c r="O79"/>
    </row>
    <row r="80" spans="1:15" x14ac:dyDescent="0.25">
      <c r="A80" s="13">
        <v>2</v>
      </c>
      <c r="B80" s="14" t="s">
        <v>9</v>
      </c>
      <c r="C80" s="13">
        <v>20</v>
      </c>
      <c r="D80" s="13">
        <v>5</v>
      </c>
      <c r="E80" s="13">
        <v>100</v>
      </c>
      <c r="F80" s="17">
        <v>0.1</v>
      </c>
      <c r="G80" s="17">
        <v>1</v>
      </c>
      <c r="H80" s="17">
        <v>1.2</v>
      </c>
      <c r="J80"/>
      <c r="K80"/>
      <c r="L80"/>
      <c r="M80"/>
      <c r="N80"/>
      <c r="O80"/>
    </row>
    <row r="81" spans="4:15" s="11" customFormat="1" x14ac:dyDescent="0.25">
      <c r="D81" s="17"/>
      <c r="E81" s="17"/>
      <c r="F81" s="13"/>
      <c r="J81"/>
      <c r="K81"/>
      <c r="L81"/>
      <c r="M81"/>
      <c r="N81"/>
      <c r="O81"/>
    </row>
    <row r="82" spans="4:15" s="11" customFormat="1" x14ac:dyDescent="0.25">
      <c r="D82" s="17"/>
      <c r="E82" s="13"/>
      <c r="F82" s="17"/>
      <c r="G82" s="17"/>
      <c r="J82"/>
      <c r="K82"/>
      <c r="L82"/>
      <c r="M82"/>
      <c r="N82"/>
      <c r="O82"/>
    </row>
    <row r="83" spans="4:15" s="11" customFormat="1" x14ac:dyDescent="0.25">
      <c r="D83" s="13"/>
      <c r="E83" s="13"/>
      <c r="F83" s="13"/>
      <c r="J83"/>
      <c r="K83"/>
      <c r="L83"/>
      <c r="M83"/>
      <c r="N83"/>
      <c r="O83"/>
    </row>
    <row r="84" spans="4:15" s="11" customFormat="1" x14ac:dyDescent="0.25">
      <c r="D84" s="13"/>
      <c r="E84" s="13"/>
      <c r="F84" s="13"/>
      <c r="J84"/>
      <c r="K84"/>
      <c r="L84"/>
      <c r="M84"/>
      <c r="N84"/>
      <c r="O84"/>
    </row>
    <row r="85" spans="4:15" s="11" customFormat="1" x14ac:dyDescent="0.25">
      <c r="D85" s="13"/>
      <c r="E85" s="13"/>
      <c r="F85" s="13"/>
      <c r="J85"/>
      <c r="K85"/>
      <c r="L85"/>
      <c r="M85"/>
      <c r="N85"/>
      <c r="O85"/>
    </row>
    <row r="86" spans="4:15" s="11" customFormat="1" x14ac:dyDescent="0.25">
      <c r="D86" s="13"/>
      <c r="E86" s="13"/>
      <c r="F86" s="13"/>
      <c r="J86"/>
      <c r="K86"/>
      <c r="L86"/>
      <c r="M86"/>
      <c r="N86"/>
      <c r="O86"/>
    </row>
    <row r="87" spans="4:15" s="11" customFormat="1" x14ac:dyDescent="0.25">
      <c r="D87" s="13"/>
      <c r="E87" s="13"/>
      <c r="F87" s="13"/>
      <c r="J87"/>
      <c r="K87"/>
      <c r="L87"/>
      <c r="M87"/>
      <c r="N87"/>
      <c r="O87"/>
    </row>
    <row r="88" spans="4:15" s="11" customFormat="1" x14ac:dyDescent="0.25">
      <c r="D88" s="13"/>
      <c r="E88" s="13"/>
      <c r="F88" s="13"/>
      <c r="J88"/>
      <c r="K88"/>
      <c r="L88"/>
      <c r="M88"/>
      <c r="N88"/>
      <c r="O88"/>
    </row>
    <row r="89" spans="4:15" s="11" customFormat="1" x14ac:dyDescent="0.25">
      <c r="D89" s="13"/>
      <c r="E89" s="13"/>
      <c r="F89" s="13"/>
      <c r="J89"/>
      <c r="K89"/>
      <c r="L89"/>
      <c r="M89"/>
      <c r="N89"/>
      <c r="O8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11" sqref="B11"/>
    </sheetView>
  </sheetViews>
  <sheetFormatPr defaultRowHeight="15" x14ac:dyDescent="0.25"/>
  <cols>
    <col min="1" max="1" width="32.28515625" bestFit="1" customWidth="1"/>
    <col min="2" max="2" width="80.7109375" customWidth="1"/>
  </cols>
  <sheetData>
    <row r="1" spans="1:2" x14ac:dyDescent="0.25">
      <c r="A1" s="8" t="s">
        <v>17</v>
      </c>
      <c r="B1" s="8" t="s">
        <v>18</v>
      </c>
    </row>
    <row r="2" spans="1:2" x14ac:dyDescent="0.25">
      <c r="A2" s="8" t="s">
        <v>19</v>
      </c>
      <c r="B2" s="8" t="s">
        <v>254</v>
      </c>
    </row>
    <row r="3" spans="1:2" x14ac:dyDescent="0.25">
      <c r="A3" s="8" t="s">
        <v>20</v>
      </c>
      <c r="B3" s="8" t="s">
        <v>290</v>
      </c>
    </row>
    <row r="4" spans="1:2" ht="30" x14ac:dyDescent="0.25">
      <c r="A4" s="8" t="s">
        <v>21</v>
      </c>
      <c r="B4" s="8" t="s">
        <v>265</v>
      </c>
    </row>
    <row r="5" spans="1:2" x14ac:dyDescent="0.25">
      <c r="A5" s="8" t="s">
        <v>22</v>
      </c>
      <c r="B5" s="8" t="s">
        <v>23</v>
      </c>
    </row>
    <row r="6" spans="1:2" x14ac:dyDescent="0.25">
      <c r="A6" s="8" t="s">
        <v>24</v>
      </c>
      <c r="B6" s="8" t="s">
        <v>25</v>
      </c>
    </row>
    <row r="7" spans="1:2" x14ac:dyDescent="0.25">
      <c r="A7" s="8" t="s">
        <v>26</v>
      </c>
      <c r="B7" s="8" t="s">
        <v>30</v>
      </c>
    </row>
    <row r="8" spans="1:2" x14ac:dyDescent="0.25">
      <c r="A8" s="8" t="s">
        <v>27</v>
      </c>
      <c r="B8" s="8" t="s">
        <v>28</v>
      </c>
    </row>
    <row r="9" spans="1:2" x14ac:dyDescent="0.25">
      <c r="A9" s="8" t="s">
        <v>29</v>
      </c>
      <c r="B9" s="8" t="s">
        <v>30</v>
      </c>
    </row>
    <row r="10" spans="1:2" x14ac:dyDescent="0.25">
      <c r="A10" s="8" t="s">
        <v>31</v>
      </c>
      <c r="B10" s="8">
        <v>2015</v>
      </c>
    </row>
    <row r="11" spans="1:2" x14ac:dyDescent="0.25">
      <c r="A11" s="8" t="s">
        <v>32</v>
      </c>
      <c r="B11" s="8" t="s">
        <v>291</v>
      </c>
    </row>
    <row r="12" spans="1:2" x14ac:dyDescent="0.25">
      <c r="A12" s="8" t="s">
        <v>33</v>
      </c>
      <c r="B12" s="8"/>
    </row>
    <row r="13" spans="1:2" x14ac:dyDescent="0.25">
      <c r="A13" s="8" t="s">
        <v>34</v>
      </c>
      <c r="B13" s="8" t="s">
        <v>276</v>
      </c>
    </row>
    <row r="14" spans="1:2" x14ac:dyDescent="0.25">
      <c r="A14" s="8" t="s">
        <v>35</v>
      </c>
      <c r="B14" s="8"/>
    </row>
    <row r="15" spans="1:2" x14ac:dyDescent="0.25">
      <c r="A15" s="8" t="s">
        <v>36</v>
      </c>
      <c r="B15" s="8"/>
    </row>
    <row r="16" spans="1:2" x14ac:dyDescent="0.25">
      <c r="A16" s="8" t="s">
        <v>37</v>
      </c>
      <c r="B16" s="8"/>
    </row>
    <row r="17" spans="1:2" x14ac:dyDescent="0.25">
      <c r="A17" s="8" t="s">
        <v>38</v>
      </c>
      <c r="B17" s="8"/>
    </row>
    <row r="18" spans="1:2" x14ac:dyDescent="0.25">
      <c r="A18" s="8" t="s">
        <v>39</v>
      </c>
      <c r="B18" s="8"/>
    </row>
    <row r="19" spans="1:2" x14ac:dyDescent="0.25">
      <c r="A19" s="8" t="s">
        <v>40</v>
      </c>
      <c r="B19" s="8"/>
    </row>
    <row r="20" spans="1:2" x14ac:dyDescent="0.25">
      <c r="A20" s="8" t="s">
        <v>41</v>
      </c>
      <c r="B20" s="8"/>
    </row>
    <row r="21" spans="1:2" x14ac:dyDescent="0.25">
      <c r="A21" s="8" t="s">
        <v>42</v>
      </c>
      <c r="B21" s="8"/>
    </row>
    <row r="22" spans="1:2" ht="30" x14ac:dyDescent="0.25">
      <c r="A22" s="8" t="s">
        <v>43</v>
      </c>
      <c r="B22" s="8" t="s">
        <v>278</v>
      </c>
    </row>
    <row r="23" spans="1:2" x14ac:dyDescent="0.25">
      <c r="A23" s="8" t="s">
        <v>44</v>
      </c>
      <c r="B23" s="8" t="s">
        <v>298</v>
      </c>
    </row>
    <row r="24" spans="1:2" x14ac:dyDescent="0.25">
      <c r="A24" s="8" t="s">
        <v>45</v>
      </c>
      <c r="B24" s="8" t="s">
        <v>299</v>
      </c>
    </row>
    <row r="25" spans="1:2" x14ac:dyDescent="0.25">
      <c r="A25" s="8" t="s">
        <v>46</v>
      </c>
      <c r="B25" s="8" t="s">
        <v>271</v>
      </c>
    </row>
    <row r="26" spans="1:2" x14ac:dyDescent="0.25">
      <c r="A26" s="8" t="s">
        <v>47</v>
      </c>
      <c r="B26" s="8" t="s">
        <v>271</v>
      </c>
    </row>
    <row r="27" spans="1:2" x14ac:dyDescent="0.25">
      <c r="A27" t="s">
        <v>277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selection activeCell="B24" sqref="B24"/>
    </sheetView>
  </sheetViews>
  <sheetFormatPr defaultRowHeight="15" x14ac:dyDescent="0.25"/>
  <cols>
    <col min="1" max="1" width="18.42578125" bestFit="1" customWidth="1"/>
    <col min="2" max="2" width="43" bestFit="1" customWidth="1"/>
    <col min="3" max="3" width="22.85546875" bestFit="1" customWidth="1"/>
    <col min="4" max="4" width="80.7109375" customWidth="1"/>
    <col min="5" max="5" width="8.5703125" bestFit="1" customWidth="1"/>
    <col min="6" max="6" width="18" bestFit="1" customWidth="1"/>
    <col min="13" max="13" width="36.42578125" hidden="1" customWidth="1"/>
  </cols>
  <sheetData>
    <row r="1" spans="1:13" x14ac:dyDescent="0.25">
      <c r="A1" s="8" t="s">
        <v>243</v>
      </c>
      <c r="B1" s="8" t="s">
        <v>244</v>
      </c>
      <c r="C1" s="8" t="s">
        <v>17</v>
      </c>
      <c r="D1" s="8" t="s">
        <v>21</v>
      </c>
      <c r="E1" s="8" t="s">
        <v>245</v>
      </c>
      <c r="F1" s="8" t="s">
        <v>246</v>
      </c>
      <c r="G1" s="8"/>
      <c r="H1" s="8"/>
      <c r="I1" s="8"/>
      <c r="J1" s="8"/>
      <c r="K1" s="8"/>
      <c r="L1" s="8"/>
      <c r="M1" s="8" t="s">
        <v>48</v>
      </c>
    </row>
    <row r="2" spans="1:13" x14ac:dyDescent="0.25">
      <c r="A2" s="8" t="s">
        <v>247</v>
      </c>
      <c r="B2" s="8" t="s">
        <v>248</v>
      </c>
      <c r="C2" s="8" t="s">
        <v>0</v>
      </c>
      <c r="D2" s="8" t="s">
        <v>249</v>
      </c>
      <c r="E2" s="8" t="s">
        <v>250</v>
      </c>
      <c r="F2" s="8"/>
      <c r="G2" s="8"/>
      <c r="H2" s="8"/>
      <c r="I2" s="8"/>
      <c r="J2" s="8"/>
      <c r="K2" s="8"/>
      <c r="L2" s="8"/>
      <c r="M2" s="8" t="s">
        <v>49</v>
      </c>
    </row>
    <row r="3" spans="1:13" x14ac:dyDescent="0.25">
      <c r="A3" s="8" t="s">
        <v>247</v>
      </c>
      <c r="B3" s="8" t="s">
        <v>248</v>
      </c>
      <c r="C3" s="8" t="s">
        <v>256</v>
      </c>
      <c r="D3" s="8" t="s">
        <v>257</v>
      </c>
      <c r="E3" s="8" t="s">
        <v>258</v>
      </c>
      <c r="F3" s="8" t="s">
        <v>204</v>
      </c>
      <c r="G3" s="8"/>
      <c r="H3" s="8"/>
      <c r="I3" s="8"/>
      <c r="J3" s="8"/>
      <c r="K3" s="8"/>
      <c r="L3" s="8"/>
      <c r="M3" s="8" t="s">
        <v>50</v>
      </c>
    </row>
    <row r="4" spans="1:13" x14ac:dyDescent="0.25">
      <c r="A4" s="8" t="s">
        <v>247</v>
      </c>
      <c r="B4" s="8" t="s">
        <v>248</v>
      </c>
      <c r="C4" s="8" t="s">
        <v>255</v>
      </c>
      <c r="D4" s="8" t="s">
        <v>260</v>
      </c>
      <c r="E4" s="8" t="s">
        <v>250</v>
      </c>
      <c r="F4" s="8"/>
      <c r="G4" s="8"/>
      <c r="H4" s="8"/>
      <c r="I4" s="8"/>
      <c r="J4" s="8"/>
      <c r="K4" s="8"/>
      <c r="L4" s="8"/>
      <c r="M4" s="8" t="s">
        <v>51</v>
      </c>
    </row>
    <row r="5" spans="1:13" x14ac:dyDescent="0.25">
      <c r="A5" s="8" t="s">
        <v>247</v>
      </c>
      <c r="B5" s="8" t="s">
        <v>248</v>
      </c>
      <c r="C5" s="8" t="s">
        <v>1</v>
      </c>
      <c r="D5" s="8" t="s">
        <v>251</v>
      </c>
      <c r="E5" s="8" t="s">
        <v>250</v>
      </c>
      <c r="F5" s="8"/>
      <c r="G5" s="8"/>
      <c r="H5" s="8"/>
      <c r="I5" s="8"/>
      <c r="J5" s="8"/>
      <c r="K5" s="8"/>
      <c r="L5" s="8"/>
      <c r="M5" s="8" t="s">
        <v>52</v>
      </c>
    </row>
    <row r="6" spans="1:13" x14ac:dyDescent="0.25">
      <c r="A6" s="8" t="s">
        <v>247</v>
      </c>
      <c r="B6" s="8" t="s">
        <v>248</v>
      </c>
      <c r="C6" s="8" t="s">
        <v>12</v>
      </c>
      <c r="D6" s="8" t="s">
        <v>261</v>
      </c>
      <c r="E6" s="8" t="s">
        <v>258</v>
      </c>
      <c r="F6" s="8" t="s">
        <v>204</v>
      </c>
      <c r="G6" s="8"/>
      <c r="H6" s="8"/>
      <c r="I6" s="8"/>
      <c r="J6" s="8"/>
      <c r="K6" s="8"/>
      <c r="L6" s="8"/>
      <c r="M6" s="8" t="s">
        <v>53</v>
      </c>
    </row>
    <row r="7" spans="1:13" x14ac:dyDescent="0.25">
      <c r="A7" s="8" t="s">
        <v>247</v>
      </c>
      <c r="B7" s="8" t="s">
        <v>248</v>
      </c>
      <c r="C7" s="8" t="s">
        <v>13</v>
      </c>
      <c r="D7" s="8" t="s">
        <v>252</v>
      </c>
      <c r="E7" s="8" t="s">
        <v>258</v>
      </c>
      <c r="F7" s="8" t="s">
        <v>204</v>
      </c>
      <c r="G7" s="8"/>
      <c r="H7" s="8"/>
      <c r="I7" s="8"/>
      <c r="J7" s="8"/>
      <c r="K7" s="8"/>
      <c r="L7" s="8"/>
      <c r="M7" s="8" t="s">
        <v>54</v>
      </c>
    </row>
    <row r="8" spans="1:13" x14ac:dyDescent="0.25">
      <c r="A8" s="8" t="s">
        <v>247</v>
      </c>
      <c r="B8" s="8" t="s">
        <v>248</v>
      </c>
      <c r="C8" s="8" t="s">
        <v>10</v>
      </c>
      <c r="D8" s="8" t="s">
        <v>262</v>
      </c>
      <c r="E8" s="8" t="s">
        <v>258</v>
      </c>
      <c r="F8" s="8" t="s">
        <v>204</v>
      </c>
      <c r="G8" s="8"/>
      <c r="H8" s="8"/>
      <c r="I8" s="8"/>
      <c r="J8" s="8"/>
      <c r="K8" s="8"/>
      <c r="L8" s="8"/>
      <c r="M8" s="8" t="s">
        <v>55</v>
      </c>
    </row>
    <row r="9" spans="1:13" x14ac:dyDescent="0.25">
      <c r="A9" s="8" t="s">
        <v>247</v>
      </c>
      <c r="B9" s="8" t="s">
        <v>248</v>
      </c>
      <c r="C9" s="8" t="s">
        <v>14</v>
      </c>
      <c r="D9" s="8" t="s">
        <v>263</v>
      </c>
      <c r="E9" s="8" t="s">
        <v>258</v>
      </c>
      <c r="F9" s="8" t="s">
        <v>204</v>
      </c>
      <c r="G9" s="8"/>
      <c r="H9" s="8"/>
      <c r="I9" s="8"/>
      <c r="J9" s="8"/>
      <c r="K9" s="8"/>
      <c r="L9" s="8"/>
      <c r="M9" s="8" t="s">
        <v>56</v>
      </c>
    </row>
    <row r="10" spans="1:13" x14ac:dyDescent="0.25">
      <c r="A10" s="8" t="s">
        <v>247</v>
      </c>
      <c r="B10" s="8" t="s">
        <v>248</v>
      </c>
      <c r="C10" s="8" t="s">
        <v>15</v>
      </c>
      <c r="D10" s="8" t="s">
        <v>253</v>
      </c>
      <c r="E10" s="8" t="s">
        <v>258</v>
      </c>
      <c r="F10" s="8" t="s">
        <v>204</v>
      </c>
      <c r="G10" s="8"/>
      <c r="H10" s="8"/>
      <c r="I10" s="8"/>
      <c r="J10" s="8"/>
      <c r="K10" s="8"/>
      <c r="L10" s="8"/>
      <c r="M10" s="8" t="s">
        <v>57</v>
      </c>
    </row>
    <row r="11" spans="1:13" x14ac:dyDescent="0.25">
      <c r="A11" s="8" t="s">
        <v>247</v>
      </c>
      <c r="B11" s="8" t="s">
        <v>248</v>
      </c>
      <c r="C11" s="8" t="s">
        <v>11</v>
      </c>
      <c r="D11" s="8" t="s">
        <v>264</v>
      </c>
      <c r="E11" s="8" t="s">
        <v>258</v>
      </c>
      <c r="F11" s="8" t="s">
        <v>204</v>
      </c>
      <c r="G11" s="8"/>
      <c r="H11" s="8"/>
      <c r="I11" s="8"/>
      <c r="J11" s="8"/>
      <c r="K11" s="8"/>
      <c r="L11" s="8"/>
      <c r="M11" s="8" t="s">
        <v>58</v>
      </c>
    </row>
    <row r="12" spans="1:13" x14ac:dyDescent="0.25">
      <c r="A12" s="8" t="s">
        <v>266</v>
      </c>
      <c r="B12" s="8" t="s">
        <v>292</v>
      </c>
      <c r="C12" s="8" t="s">
        <v>256</v>
      </c>
      <c r="D12" s="8" t="s">
        <v>257</v>
      </c>
      <c r="E12" s="8" t="s">
        <v>258</v>
      </c>
      <c r="F12" s="8" t="s">
        <v>204</v>
      </c>
      <c r="G12" s="8"/>
      <c r="H12" s="8"/>
      <c r="I12" s="8"/>
      <c r="J12" s="8"/>
      <c r="K12" s="8"/>
      <c r="L12" s="8"/>
      <c r="M12" s="8" t="s">
        <v>59</v>
      </c>
    </row>
    <row r="13" spans="1:13" x14ac:dyDescent="0.25">
      <c r="A13" s="8" t="s">
        <v>266</v>
      </c>
      <c r="B13" s="8" t="s">
        <v>292</v>
      </c>
      <c r="C13" s="8" t="s">
        <v>255</v>
      </c>
      <c r="D13" s="8" t="s">
        <v>260</v>
      </c>
      <c r="E13" s="8" t="s">
        <v>250</v>
      </c>
      <c r="F13" s="8"/>
      <c r="G13" s="8"/>
      <c r="H13" s="8"/>
      <c r="I13" s="8"/>
      <c r="J13" s="8"/>
      <c r="K13" s="8"/>
      <c r="L13" s="8"/>
      <c r="M13" s="8" t="s">
        <v>60</v>
      </c>
    </row>
    <row r="14" spans="1:13" x14ac:dyDescent="0.25">
      <c r="A14" s="8" t="s">
        <v>266</v>
      </c>
      <c r="B14" s="8" t="s">
        <v>292</v>
      </c>
      <c r="C14" s="8" t="s">
        <v>16</v>
      </c>
      <c r="D14" s="8" t="s">
        <v>267</v>
      </c>
      <c r="E14" s="8" t="s">
        <v>258</v>
      </c>
      <c r="F14" s="8" t="s">
        <v>204</v>
      </c>
      <c r="G14" s="8"/>
      <c r="H14" s="8"/>
      <c r="I14" s="8"/>
      <c r="J14" s="8"/>
      <c r="K14" s="8"/>
      <c r="L14" s="8"/>
      <c r="M14" s="8" t="s">
        <v>61</v>
      </c>
    </row>
    <row r="15" spans="1:13" x14ac:dyDescent="0.25">
      <c r="A15" s="8" t="s">
        <v>266</v>
      </c>
      <c r="B15" s="8" t="s">
        <v>292</v>
      </c>
      <c r="C15" s="8" t="s">
        <v>5</v>
      </c>
      <c r="D15" s="8" t="s">
        <v>268</v>
      </c>
      <c r="E15" s="8" t="s">
        <v>258</v>
      </c>
      <c r="F15" s="8" t="s">
        <v>204</v>
      </c>
      <c r="G15" s="8"/>
      <c r="H15" s="8"/>
      <c r="I15" s="8"/>
      <c r="J15" s="8"/>
      <c r="K15" s="8"/>
      <c r="L15" s="8"/>
      <c r="M15" s="8" t="s">
        <v>62</v>
      </c>
    </row>
    <row r="16" spans="1:13" x14ac:dyDescent="0.25">
      <c r="A16" s="8" t="s">
        <v>266</v>
      </c>
      <c r="B16" s="8" t="s">
        <v>292</v>
      </c>
      <c r="C16" s="8" t="s">
        <v>6</v>
      </c>
      <c r="D16" s="8" t="s">
        <v>269</v>
      </c>
      <c r="E16" s="8" t="s">
        <v>258</v>
      </c>
      <c r="F16" s="8" t="s">
        <v>204</v>
      </c>
      <c r="G16" s="8"/>
      <c r="H16" s="8"/>
      <c r="I16" s="8"/>
      <c r="J16" s="8"/>
      <c r="K16" s="8"/>
      <c r="L16" s="8"/>
      <c r="M16" s="8" t="s">
        <v>63</v>
      </c>
    </row>
    <row r="17" spans="1:13" x14ac:dyDescent="0.25">
      <c r="A17" s="8" t="s">
        <v>266</v>
      </c>
      <c r="B17" s="8" t="s">
        <v>292</v>
      </c>
      <c r="C17" s="8" t="s">
        <v>7</v>
      </c>
      <c r="D17" s="8" t="s">
        <v>270</v>
      </c>
      <c r="E17" s="8" t="s">
        <v>258</v>
      </c>
      <c r="F17" s="8" t="s">
        <v>204</v>
      </c>
      <c r="G17" s="8"/>
      <c r="H17" s="8"/>
      <c r="I17" s="8"/>
      <c r="J17" s="8"/>
      <c r="K17" s="8"/>
      <c r="L17" s="8"/>
      <c r="M17" s="8" t="s">
        <v>64</v>
      </c>
    </row>
    <row r="18" spans="1:13" x14ac:dyDescent="0.25">
      <c r="A18" s="8" t="s">
        <v>289</v>
      </c>
      <c r="B18" s="8" t="s">
        <v>294</v>
      </c>
      <c r="C18" s="8" t="s">
        <v>256</v>
      </c>
      <c r="D18" s="8" t="s">
        <v>257</v>
      </c>
      <c r="E18" s="8" t="s">
        <v>258</v>
      </c>
      <c r="F18" s="8" t="s">
        <v>204</v>
      </c>
      <c r="G18" s="8"/>
      <c r="H18" s="8"/>
      <c r="I18" s="8"/>
      <c r="J18" s="8"/>
      <c r="K18" s="8"/>
      <c r="L18" s="8"/>
      <c r="M18" s="8" t="s">
        <v>65</v>
      </c>
    </row>
    <row r="19" spans="1:13" x14ac:dyDescent="0.25">
      <c r="A19" s="8" t="s">
        <v>289</v>
      </c>
      <c r="B19" s="8" t="s">
        <v>294</v>
      </c>
      <c r="C19" s="8" t="s">
        <v>255</v>
      </c>
      <c r="D19" s="8" t="s">
        <v>260</v>
      </c>
      <c r="E19" s="8" t="s">
        <v>250</v>
      </c>
      <c r="F19" s="8"/>
      <c r="G19" s="8"/>
      <c r="H19" s="8"/>
      <c r="I19" s="8"/>
      <c r="J19" s="8"/>
      <c r="K19" s="8"/>
      <c r="L19" s="8"/>
      <c r="M19" s="8" t="s">
        <v>66</v>
      </c>
    </row>
    <row r="20" spans="1:13" x14ac:dyDescent="0.25">
      <c r="A20" s="8" t="s">
        <v>289</v>
      </c>
      <c r="B20" s="8" t="s">
        <v>294</v>
      </c>
      <c r="C20" s="8" t="s">
        <v>1</v>
      </c>
      <c r="D20" s="8" t="s">
        <v>251</v>
      </c>
      <c r="E20" s="8" t="s">
        <v>250</v>
      </c>
      <c r="F20" s="8"/>
      <c r="G20" s="8"/>
      <c r="H20" s="8"/>
      <c r="I20" s="8"/>
      <c r="J20" s="8"/>
      <c r="K20" s="8"/>
      <c r="L20" s="8"/>
      <c r="M20" s="8" t="s">
        <v>67</v>
      </c>
    </row>
    <row r="21" spans="1:13" x14ac:dyDescent="0.25">
      <c r="A21" s="8" t="s">
        <v>289</v>
      </c>
      <c r="B21" s="8" t="s">
        <v>294</v>
      </c>
      <c r="C21" s="8" t="s">
        <v>284</v>
      </c>
      <c r="D21" s="8" t="s">
        <v>285</v>
      </c>
      <c r="E21" s="8" t="s">
        <v>258</v>
      </c>
      <c r="F21" s="8" t="s">
        <v>204</v>
      </c>
      <c r="G21" s="8"/>
      <c r="H21" s="8"/>
      <c r="I21" s="8"/>
      <c r="J21" s="8"/>
      <c r="K21" s="8"/>
      <c r="L21" s="8"/>
      <c r="M21" s="8" t="s">
        <v>68</v>
      </c>
    </row>
    <row r="22" spans="1:13" x14ac:dyDescent="0.25">
      <c r="A22" s="8" t="s">
        <v>289</v>
      </c>
      <c r="B22" s="8" t="s">
        <v>294</v>
      </c>
      <c r="C22" s="8" t="s">
        <v>279</v>
      </c>
      <c r="D22" s="8" t="s">
        <v>286</v>
      </c>
      <c r="E22" s="8" t="s">
        <v>258</v>
      </c>
      <c r="F22" s="8" t="s">
        <v>152</v>
      </c>
      <c r="G22" s="8"/>
      <c r="H22" s="8"/>
      <c r="I22" s="8"/>
      <c r="J22" s="8"/>
      <c r="K22" s="8"/>
      <c r="L22" s="8"/>
      <c r="M22" s="8" t="s">
        <v>69</v>
      </c>
    </row>
    <row r="23" spans="1:13" ht="30" x14ac:dyDescent="0.25">
      <c r="A23" s="8" t="s">
        <v>289</v>
      </c>
      <c r="B23" s="8" t="s">
        <v>294</v>
      </c>
      <c r="C23" s="8" t="s">
        <v>281</v>
      </c>
      <c r="D23" s="8" t="s">
        <v>287</v>
      </c>
      <c r="E23" s="8" t="s">
        <v>258</v>
      </c>
      <c r="F23" s="8" t="s">
        <v>204</v>
      </c>
      <c r="G23" s="8"/>
      <c r="H23" s="8"/>
      <c r="I23" s="8"/>
      <c r="J23" s="8"/>
      <c r="K23" s="8"/>
      <c r="L23" s="8"/>
      <c r="M23" s="8" t="s">
        <v>70</v>
      </c>
    </row>
    <row r="24" spans="1:13" x14ac:dyDescent="0.25">
      <c r="A24" s="8" t="s">
        <v>289</v>
      </c>
      <c r="B24" s="8" t="s">
        <v>294</v>
      </c>
      <c r="C24" s="8" t="s">
        <v>282</v>
      </c>
      <c r="D24" s="26" t="s">
        <v>295</v>
      </c>
      <c r="E24" s="8" t="s">
        <v>258</v>
      </c>
      <c r="F24" s="8" t="s">
        <v>132</v>
      </c>
      <c r="G24" s="8"/>
      <c r="H24" s="8"/>
      <c r="I24" s="8"/>
      <c r="J24" s="8"/>
      <c r="K24" s="8"/>
      <c r="L24" s="8"/>
      <c r="M24" s="8" t="s">
        <v>71</v>
      </c>
    </row>
    <row r="25" spans="1:13" x14ac:dyDescent="0.25">
      <c r="A25" s="8" t="s">
        <v>289</v>
      </c>
      <c r="B25" s="8" t="s">
        <v>294</v>
      </c>
      <c r="C25" s="8" t="s">
        <v>283</v>
      </c>
      <c r="D25" s="26" t="s">
        <v>296</v>
      </c>
      <c r="E25" s="8" t="s">
        <v>258</v>
      </c>
      <c r="F25" s="8" t="s">
        <v>204</v>
      </c>
      <c r="G25" s="8"/>
      <c r="H25" s="8"/>
      <c r="I25" s="8"/>
      <c r="J25" s="8"/>
      <c r="K25" s="8"/>
      <c r="L25" s="8"/>
      <c r="M25" s="8" t="s">
        <v>72</v>
      </c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 t="s">
        <v>73</v>
      </c>
    </row>
    <row r="27" spans="1:1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 t="s">
        <v>74</v>
      </c>
    </row>
    <row r="28" spans="1:1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 t="s">
        <v>75</v>
      </c>
    </row>
    <row r="29" spans="1:1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 t="s">
        <v>76</v>
      </c>
    </row>
    <row r="30" spans="1:1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 t="s">
        <v>77</v>
      </c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 t="s">
        <v>78</v>
      </c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 t="s">
        <v>79</v>
      </c>
    </row>
    <row r="33" spans="1:1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 t="s">
        <v>80</v>
      </c>
    </row>
    <row r="34" spans="1:1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 t="s">
        <v>81</v>
      </c>
    </row>
    <row r="35" spans="1:1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 t="s">
        <v>82</v>
      </c>
    </row>
    <row r="36" spans="1:1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 t="s">
        <v>83</v>
      </c>
    </row>
    <row r="37" spans="1:1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 t="s">
        <v>84</v>
      </c>
    </row>
    <row r="38" spans="1:1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 t="s">
        <v>85</v>
      </c>
    </row>
    <row r="39" spans="1:1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 t="s">
        <v>86</v>
      </c>
    </row>
    <row r="40" spans="1:1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 t="s">
        <v>87</v>
      </c>
    </row>
    <row r="41" spans="1:1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 t="s">
        <v>88</v>
      </c>
    </row>
    <row r="42" spans="1:13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 t="s">
        <v>89</v>
      </c>
    </row>
    <row r="43" spans="1:13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 t="s">
        <v>90</v>
      </c>
    </row>
    <row r="44" spans="1:13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 t="s">
        <v>91</v>
      </c>
    </row>
    <row r="45" spans="1:13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 t="s">
        <v>92</v>
      </c>
    </row>
    <row r="46" spans="1:13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 t="s">
        <v>93</v>
      </c>
    </row>
    <row r="47" spans="1:13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 t="s">
        <v>94</v>
      </c>
    </row>
    <row r="48" spans="1:13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 t="s">
        <v>95</v>
      </c>
    </row>
    <row r="49" spans="1:1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 t="s">
        <v>96</v>
      </c>
    </row>
    <row r="50" spans="1:1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 t="s">
        <v>97</v>
      </c>
    </row>
    <row r="51" spans="1:13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 t="s">
        <v>98</v>
      </c>
    </row>
    <row r="52" spans="1:13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 t="s">
        <v>99</v>
      </c>
    </row>
    <row r="53" spans="1:1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 t="s">
        <v>100</v>
      </c>
    </row>
    <row r="54" spans="1:1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 t="s">
        <v>101</v>
      </c>
    </row>
    <row r="55" spans="1:1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 t="s">
        <v>102</v>
      </c>
    </row>
    <row r="56" spans="1:13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 t="s">
        <v>103</v>
      </c>
    </row>
    <row r="57" spans="1:13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 t="s">
        <v>104</v>
      </c>
    </row>
    <row r="58" spans="1:13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 t="s">
        <v>105</v>
      </c>
    </row>
    <row r="59" spans="1:13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 t="s">
        <v>106</v>
      </c>
    </row>
    <row r="60" spans="1:13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 t="s">
        <v>107</v>
      </c>
    </row>
    <row r="61" spans="1:13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 t="s">
        <v>108</v>
      </c>
    </row>
    <row r="62" spans="1:13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 t="s">
        <v>109</v>
      </c>
    </row>
    <row r="63" spans="1:13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 t="s">
        <v>110</v>
      </c>
    </row>
    <row r="64" spans="1:13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 t="s">
        <v>111</v>
      </c>
    </row>
    <row r="65" spans="1:13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 t="s">
        <v>112</v>
      </c>
    </row>
    <row r="66" spans="1:13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 t="s">
        <v>113</v>
      </c>
    </row>
    <row r="67" spans="1:1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 t="s">
        <v>114</v>
      </c>
    </row>
    <row r="68" spans="1:1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 t="s">
        <v>115</v>
      </c>
    </row>
    <row r="69" spans="1:1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 t="s">
        <v>116</v>
      </c>
    </row>
    <row r="70" spans="1:1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 t="s">
        <v>117</v>
      </c>
    </row>
    <row r="71" spans="1:13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 t="s">
        <v>118</v>
      </c>
    </row>
    <row r="72" spans="1:13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 t="s">
        <v>119</v>
      </c>
    </row>
    <row r="73" spans="1:13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 t="s">
        <v>120</v>
      </c>
    </row>
    <row r="74" spans="1:13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 t="s">
        <v>121</v>
      </c>
    </row>
    <row r="75" spans="1:13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 t="s">
        <v>122</v>
      </c>
    </row>
    <row r="76" spans="1:13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 t="s">
        <v>123</v>
      </c>
    </row>
    <row r="77" spans="1:13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 t="s">
        <v>124</v>
      </c>
    </row>
    <row r="78" spans="1:13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 t="s">
        <v>125</v>
      </c>
    </row>
    <row r="79" spans="1:13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 t="s">
        <v>126</v>
      </c>
    </row>
    <row r="80" spans="1:1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 t="s">
        <v>127</v>
      </c>
    </row>
    <row r="81" spans="1:1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 t="s">
        <v>128</v>
      </c>
    </row>
    <row r="82" spans="1:1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 t="s">
        <v>129</v>
      </c>
    </row>
    <row r="83" spans="1:13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 t="s">
        <v>130</v>
      </c>
    </row>
    <row r="84" spans="1:13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 t="s">
        <v>131</v>
      </c>
    </row>
    <row r="85" spans="1:13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 t="s">
        <v>132</v>
      </c>
    </row>
    <row r="86" spans="1:13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 t="s">
        <v>133</v>
      </c>
    </row>
    <row r="87" spans="1:13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 t="s">
        <v>134</v>
      </c>
    </row>
    <row r="88" spans="1:13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 t="s">
        <v>135</v>
      </c>
    </row>
    <row r="89" spans="1:13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 t="s">
        <v>136</v>
      </c>
    </row>
    <row r="90" spans="1:13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 t="s">
        <v>137</v>
      </c>
    </row>
    <row r="91" spans="1:13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 t="s">
        <v>138</v>
      </c>
    </row>
    <row r="92" spans="1:13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 t="s">
        <v>139</v>
      </c>
    </row>
    <row r="93" spans="1:13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 t="s">
        <v>140</v>
      </c>
    </row>
    <row r="94" spans="1:13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 t="s">
        <v>141</v>
      </c>
    </row>
    <row r="95" spans="1:13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 t="s">
        <v>142</v>
      </c>
    </row>
    <row r="96" spans="1:13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 t="s">
        <v>143</v>
      </c>
    </row>
    <row r="97" spans="1:13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 t="s">
        <v>144</v>
      </c>
    </row>
    <row r="98" spans="1:13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 t="s">
        <v>145</v>
      </c>
    </row>
    <row r="99" spans="1:13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 t="s">
        <v>146</v>
      </c>
    </row>
    <row r="100" spans="1:13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 t="s">
        <v>147</v>
      </c>
    </row>
    <row r="101" spans="1:13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 t="s">
        <v>148</v>
      </c>
    </row>
    <row r="102" spans="1:13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 t="s">
        <v>149</v>
      </c>
    </row>
    <row r="103" spans="1:13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 t="s">
        <v>150</v>
      </c>
    </row>
    <row r="104" spans="1:13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 t="s">
        <v>151</v>
      </c>
    </row>
    <row r="105" spans="1:13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 t="s">
        <v>152</v>
      </c>
    </row>
    <row r="106" spans="1:13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 t="s">
        <v>153</v>
      </c>
    </row>
    <row r="107" spans="1:1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 t="s">
        <v>154</v>
      </c>
    </row>
    <row r="108" spans="1:1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 t="s">
        <v>155</v>
      </c>
    </row>
    <row r="109" spans="1:1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 t="s">
        <v>156</v>
      </c>
    </row>
    <row r="110" spans="1:13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 t="s">
        <v>157</v>
      </c>
    </row>
    <row r="111" spans="1:13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 t="s">
        <v>158</v>
      </c>
    </row>
    <row r="112" spans="1:13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 t="s">
        <v>159</v>
      </c>
    </row>
    <row r="113" spans="1:13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 t="s">
        <v>160</v>
      </c>
    </row>
    <row r="114" spans="1:13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 t="s">
        <v>161</v>
      </c>
    </row>
    <row r="115" spans="1:13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 t="s">
        <v>162</v>
      </c>
    </row>
    <row r="116" spans="1:13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 t="s">
        <v>163</v>
      </c>
    </row>
    <row r="117" spans="1:13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 t="s">
        <v>164</v>
      </c>
    </row>
    <row r="118" spans="1:13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 t="s">
        <v>165</v>
      </c>
    </row>
    <row r="119" spans="1:13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 t="s">
        <v>166</v>
      </c>
    </row>
    <row r="120" spans="1:13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 t="s">
        <v>167</v>
      </c>
    </row>
    <row r="121" spans="1:13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 t="s">
        <v>168</v>
      </c>
    </row>
    <row r="122" spans="1:13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 t="s">
        <v>169</v>
      </c>
    </row>
    <row r="123" spans="1:13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 t="s">
        <v>170</v>
      </c>
    </row>
    <row r="124" spans="1:13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 t="s">
        <v>171</v>
      </c>
    </row>
    <row r="125" spans="1:13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 t="s">
        <v>172</v>
      </c>
    </row>
    <row r="126" spans="1:13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 t="s">
        <v>173</v>
      </c>
    </row>
    <row r="127" spans="1:13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 t="s">
        <v>174</v>
      </c>
    </row>
    <row r="128" spans="1:13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 t="s">
        <v>175</v>
      </c>
    </row>
    <row r="129" spans="1:13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 t="s">
        <v>176</v>
      </c>
    </row>
    <row r="130" spans="1:13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 t="s">
        <v>177</v>
      </c>
    </row>
    <row r="131" spans="1:13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 t="s">
        <v>178</v>
      </c>
    </row>
    <row r="132" spans="1:13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 t="s">
        <v>179</v>
      </c>
    </row>
    <row r="133" spans="1:13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 t="s">
        <v>180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 t="s">
        <v>181</v>
      </c>
    </row>
    <row r="135" spans="1:13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 t="s">
        <v>182</v>
      </c>
    </row>
    <row r="136" spans="1:13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 t="s">
        <v>183</v>
      </c>
    </row>
    <row r="137" spans="1:13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 t="s">
        <v>184</v>
      </c>
    </row>
    <row r="138" spans="1:13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 t="s">
        <v>185</v>
      </c>
    </row>
    <row r="139" spans="1:13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 t="s">
        <v>186</v>
      </c>
    </row>
    <row r="140" spans="1:13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 t="s">
        <v>187</v>
      </c>
    </row>
    <row r="141" spans="1:13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 t="s">
        <v>188</v>
      </c>
    </row>
    <row r="142" spans="1:13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 t="s">
        <v>189</v>
      </c>
    </row>
    <row r="143" spans="1:13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 t="s">
        <v>190</v>
      </c>
    </row>
    <row r="144" spans="1:13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 t="s">
        <v>191</v>
      </c>
    </row>
    <row r="145" spans="1:13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 t="s">
        <v>192</v>
      </c>
    </row>
    <row r="146" spans="1:13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 t="s">
        <v>193</v>
      </c>
    </row>
    <row r="147" spans="1:13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 t="s">
        <v>194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 t="s">
        <v>195</v>
      </c>
    </row>
    <row r="149" spans="1:13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 t="s">
        <v>196</v>
      </c>
    </row>
    <row r="150" spans="1:13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 t="s">
        <v>197</v>
      </c>
    </row>
    <row r="151" spans="1:13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 t="s">
        <v>198</v>
      </c>
    </row>
    <row r="152" spans="1:13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 t="s">
        <v>199</v>
      </c>
    </row>
    <row r="153" spans="1:13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 t="s">
        <v>200</v>
      </c>
    </row>
    <row r="154" spans="1:13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 t="s">
        <v>201</v>
      </c>
    </row>
    <row r="155" spans="1:13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 t="s">
        <v>202</v>
      </c>
    </row>
    <row r="156" spans="1:13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 t="s">
        <v>203</v>
      </c>
    </row>
    <row r="157" spans="1:13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 t="s">
        <v>204</v>
      </c>
    </row>
    <row r="158" spans="1:13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 t="s">
        <v>205</v>
      </c>
    </row>
    <row r="159" spans="1:13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 t="s">
        <v>206</v>
      </c>
    </row>
    <row r="160" spans="1:13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 t="s">
        <v>207</v>
      </c>
    </row>
    <row r="161" spans="1:13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 t="s">
        <v>208</v>
      </c>
    </row>
    <row r="162" spans="1:13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 t="s">
        <v>209</v>
      </c>
    </row>
    <row r="163" spans="1:13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 t="s">
        <v>210</v>
      </c>
    </row>
    <row r="164" spans="1:13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 t="s">
        <v>211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 t="s">
        <v>212</v>
      </c>
    </row>
    <row r="166" spans="1:13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 t="s">
        <v>213</v>
      </c>
    </row>
    <row r="167" spans="1:13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 t="s">
        <v>214</v>
      </c>
    </row>
    <row r="168" spans="1:13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 t="s">
        <v>215</v>
      </c>
    </row>
    <row r="169" spans="1:13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 t="s">
        <v>216</v>
      </c>
    </row>
    <row r="170" spans="1:13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 t="s">
        <v>217</v>
      </c>
    </row>
    <row r="171" spans="1:13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 t="s">
        <v>218</v>
      </c>
    </row>
    <row r="172" spans="1:13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 t="s">
        <v>219</v>
      </c>
    </row>
    <row r="173" spans="1:13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 t="s">
        <v>220</v>
      </c>
    </row>
    <row r="174" spans="1:13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 t="s">
        <v>221</v>
      </c>
    </row>
    <row r="175" spans="1:13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 t="s">
        <v>222</v>
      </c>
    </row>
    <row r="176" spans="1:13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 t="s">
        <v>223</v>
      </c>
    </row>
    <row r="177" spans="1:13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 t="s">
        <v>224</v>
      </c>
    </row>
    <row r="178" spans="1:13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 t="s">
        <v>225</v>
      </c>
    </row>
    <row r="179" spans="1:13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 t="s">
        <v>226</v>
      </c>
    </row>
    <row r="180" spans="1:13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 t="s">
        <v>227</v>
      </c>
    </row>
    <row r="181" spans="1:13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 t="s">
        <v>228</v>
      </c>
    </row>
    <row r="182" spans="1:13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 t="s">
        <v>229</v>
      </c>
    </row>
    <row r="183" spans="1:13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 t="s">
        <v>230</v>
      </c>
    </row>
    <row r="184" spans="1:13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 t="s">
        <v>231</v>
      </c>
    </row>
    <row r="185" spans="1:13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 t="s">
        <v>232</v>
      </c>
    </row>
    <row r="186" spans="1:13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 t="s">
        <v>233</v>
      </c>
    </row>
    <row r="187" spans="1:13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 t="s">
        <v>234</v>
      </c>
    </row>
    <row r="188" spans="1:13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 t="s">
        <v>235</v>
      </c>
    </row>
    <row r="189" spans="1:13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 t="s">
        <v>236</v>
      </c>
    </row>
    <row r="190" spans="1:13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 t="s">
        <v>237</v>
      </c>
    </row>
    <row r="191" spans="1:13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 t="s">
        <v>238</v>
      </c>
    </row>
    <row r="192" spans="1:13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 t="s">
        <v>239</v>
      </c>
    </row>
    <row r="193" spans="1:13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 t="s">
        <v>240</v>
      </c>
    </row>
    <row r="194" spans="1:13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 t="s">
        <v>241</v>
      </c>
    </row>
    <row r="195" spans="1:13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 t="s">
        <v>242</v>
      </c>
    </row>
    <row r="196" spans="1:13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</row>
    <row r="197" spans="1:13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</row>
    <row r="198" spans="1:13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</row>
    <row r="200" spans="1:13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</row>
    <row r="201" spans="1:13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</row>
    <row r="202" spans="1:13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</row>
    <row r="203" spans="1:13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</row>
    <row r="204" spans="1:13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</row>
    <row r="205" spans="1:13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</row>
    <row r="206" spans="1:13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</row>
    <row r="207" spans="1:13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</row>
    <row r="208" spans="1:13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</row>
    <row r="209" spans="1:13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</row>
    <row r="210" spans="1:13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</row>
  </sheetData>
  <dataValidations count="1">
    <dataValidation type="list" allowBlank="1" showInputMessage="1" showErrorMessage="1" sqref="A2 A3 A4 A5 A6 A7 A8 A9 A10 A11 A12 A13 A14 A15 A16 A17 A18 A19 A20 A21 A22 A23 A24 A25">
      <formula1>"Text,Numeric,Datetime"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3" sqref="A13"/>
    </sheetView>
  </sheetViews>
  <sheetFormatPr defaultRowHeight="15" x14ac:dyDescent="0.25"/>
  <cols>
    <col min="1" max="1" width="80.7109375" customWidth="1"/>
  </cols>
  <sheetData>
    <row r="1" spans="1:1" x14ac:dyDescent="0.25">
      <c r="A1" s="27" t="s">
        <v>275</v>
      </c>
    </row>
    <row r="2" spans="1:1" s="25" customFormat="1" x14ac:dyDescent="0.25">
      <c r="A2" s="28" t="s">
        <v>290</v>
      </c>
    </row>
    <row r="3" spans="1:1" s="25" customFormat="1" ht="30" x14ac:dyDescent="0.25">
      <c r="A3" s="28" t="s">
        <v>265</v>
      </c>
    </row>
    <row r="4" spans="1:1" s="25" customFormat="1" x14ac:dyDescent="0.25">
      <c r="A4" s="28" t="s">
        <v>288</v>
      </c>
    </row>
    <row r="5" spans="1:1" s="25" customFormat="1" x14ac:dyDescent="0.25">
      <c r="A5" s="28" t="s">
        <v>272</v>
      </c>
    </row>
    <row r="6" spans="1:1" s="25" customFormat="1" x14ac:dyDescent="0.25">
      <c r="A6" s="28" t="s">
        <v>293</v>
      </c>
    </row>
    <row r="7" spans="1:1" s="25" customFormat="1" x14ac:dyDescent="0.25">
      <c r="A7" s="28" t="s">
        <v>297</v>
      </c>
    </row>
    <row r="8" spans="1:1" s="25" customFormat="1" ht="30" x14ac:dyDescent="0.25">
      <c r="A8" s="28" t="s">
        <v>273</v>
      </c>
    </row>
    <row r="9" spans="1:1" s="25" customFormat="1" x14ac:dyDescent="0.25">
      <c r="A9" s="28" t="s">
        <v>274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ChewCard data</vt:lpstr>
      <vt:lpstr>Trap catch data</vt:lpstr>
      <vt:lpstr>DistTimeTravSpeed</vt:lpstr>
      <vt:lpstr>Metadata</vt:lpstr>
      <vt:lpstr>ColMetadata</vt:lpstr>
      <vt:lpstr>Contents</vt:lpstr>
    </vt:vector>
  </TitlesOfParts>
  <Company>Landcare Research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Morgan</dc:creator>
  <cp:lastModifiedBy>Aaron McGlinchy</cp:lastModifiedBy>
  <cp:lastPrinted>2015-03-20T00:33:59Z</cp:lastPrinted>
  <dcterms:created xsi:type="dcterms:W3CDTF">2015-03-15T21:22:29Z</dcterms:created>
  <dcterms:modified xsi:type="dcterms:W3CDTF">2015-03-31T01:41:24Z</dcterms:modified>
</cp:coreProperties>
</file>